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F:\Indicadores Vedes 2017\"/>
    </mc:Choice>
  </mc:AlternateContent>
  <bookViews>
    <workbookView xWindow="0" yWindow="0" windowWidth="24000" windowHeight="9735"/>
  </bookViews>
  <sheets>
    <sheet name="INDICE" sheetId="16" r:id="rId1"/>
    <sheet name="CN_1.1.1" sheetId="2" r:id="rId2"/>
    <sheet name="CN-1.1.2" sheetId="17" r:id="rId3"/>
    <sheet name="CN_1.1.3" sheetId="4" r:id="rId4"/>
    <sheet name="CN_1.2.1" sheetId="5" r:id="rId5"/>
    <sheet name="CN_1.2.2" sheetId="6" r:id="rId6"/>
    <sheet name="CN_1.3.1" sheetId="7" r:id="rId7"/>
    <sheet name="CN_2.1.1" sheetId="8" r:id="rId8"/>
    <sheet name="CN_2.1.2" sheetId="9" r:id="rId9"/>
    <sheet name="CN_2.2.2" sheetId="10" r:id="rId10"/>
    <sheet name="CN_3.1.1" sheetId="11" r:id="rId11"/>
    <sheet name="CN_3.1.2" sheetId="12" r:id="rId12"/>
    <sheet name="CN_3.1.3" sheetId="13" r:id="rId13"/>
    <sheet name="CN_3.1.5" sheetId="14" r:id="rId14"/>
    <sheet name="CN 3.2.1" sheetId="15" r:id="rId15"/>
  </sheets>
  <externalReferences>
    <externalReference r:id="rId16"/>
    <externalReference r:id="rId17"/>
  </externalReferences>
  <definedNames>
    <definedName name="_xlnm._FilterDatabase" localSheetId="3" hidden="1">CN_1.1.3!$A$1:$G$200</definedName>
    <definedName name="_xlnm.Print_Area" localSheetId="3">CN_1.1.3!$A$1:$G$200</definedName>
    <definedName name="_xlnm.Print_Area" localSheetId="4">CN_1.2.1!$A$1:$F$7</definedName>
    <definedName name="_xlnm.Print_Area" localSheetId="5">CN_1.2.2!$A$1:$C$35</definedName>
    <definedName name="_xlnm.Print_Area" localSheetId="6">CN_1.3.1!$A$1:$E$30</definedName>
    <definedName name="_xlnm.Print_Area" localSheetId="7">CN_2.1.1!$A$1:$Q$20</definedName>
    <definedName name="_xlnm.Print_Area" localSheetId="8">CN_2.1.2!$A$1:$D$19</definedName>
    <definedName name="_xlnm.Print_Area" localSheetId="9">CN_2.2.2!$A$1:$F$32</definedName>
    <definedName name="_xlnm.Print_Area" localSheetId="10">CN_3.1.1!$A$1:$P$10</definedName>
    <definedName name="_xlnm.Print_Area" localSheetId="11">CN_3.1.2!$A$1:$K$9</definedName>
    <definedName name="_xlnm.Print_Area" localSheetId="13">CN_3.1.5!$A$1:$J$24</definedName>
    <definedName name="_xlnm.Print_Area" localSheetId="2">'CN-1.1.2'!$A$1:$D$20</definedName>
    <definedName name="cc">'[1]Archivo-PP-Q'!$D$4</definedName>
    <definedName name="PPPCE_ATG">'[2]Archivo-PP-Q'!$D$4</definedName>
    <definedName name="PPPCE_MNe">'[2]Archivo-PP-Q'!$D$3</definedName>
    <definedName name="PPPCE_Sur">'[2]Archivo-PP-Q'!$D$6</definedName>
    <definedName name="PPPCE_Ver">'[2]Archivo-PP-Q'!$D$5</definedName>
    <definedName name="Print_Area" localSheetId="10">CN_3.1.1!$A$1:$N$10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1" l="1"/>
  <c r="G5" i="11"/>
  <c r="J5" i="11"/>
  <c r="M5" i="11"/>
  <c r="P5" i="11"/>
  <c r="D6" i="11"/>
  <c r="G6" i="11"/>
  <c r="J6" i="11"/>
  <c r="M6" i="11"/>
  <c r="P6" i="11"/>
  <c r="D7" i="11"/>
  <c r="G7" i="11"/>
  <c r="J7" i="11"/>
  <c r="M7" i="11"/>
  <c r="P7" i="11"/>
  <c r="G8" i="11"/>
  <c r="J8" i="11"/>
  <c r="M8" i="11"/>
  <c r="P8" i="11"/>
</calcChain>
</file>

<file path=xl/sharedStrings.xml><?xml version="1.0" encoding="utf-8"?>
<sst xmlns="http://schemas.openxmlformats.org/spreadsheetml/2006/main" count="231" uniqueCount="181">
  <si>
    <r>
      <rPr>
        <b/>
        <sz val="8"/>
        <rFont val="Arial"/>
        <family val="2"/>
      </rPr>
      <t>Fuentes:</t>
    </r>
    <r>
      <rPr>
        <sz val="8"/>
        <rFont val="Arial"/>
        <family val="2"/>
      </rPr>
      <t xml:space="preserve">
Elaboración propia con datos de:
Conagua, Semarnat.</t>
    </r>
    <r>
      <rPr>
        <i/>
        <sz val="8"/>
        <rFont val="Arial"/>
        <family val="2"/>
      </rPr>
      <t xml:space="preserve"> Estadísticas del agua en México</t>
    </r>
    <r>
      <rPr>
        <sz val="8"/>
        <rFont val="Arial"/>
        <family val="2"/>
      </rPr>
      <t xml:space="preserve">. Ediciones 2007, 2008, 2010 - 2016. Conagua, Semarnat. México, 2007, 2008, 2010, 2011, 2013, 2014, 2015 y 2016.
SINA, Conagua, Semarnat. </t>
    </r>
    <r>
      <rPr>
        <i/>
        <sz val="8"/>
        <rFont val="Arial"/>
        <family val="2"/>
      </rPr>
      <t>Agua renovable</t>
    </r>
    <r>
      <rPr>
        <sz val="8"/>
        <rFont val="Arial"/>
        <family val="2"/>
      </rPr>
      <t>. Disponible en: http://sina.conagua.gob.mx/sina/index_jquery-mobile2.html?tema=aguaRenovable. Fecha de consulta: agosto de 2017.</t>
    </r>
  </si>
  <si>
    <t>DISPONIBILIDAD 
PER CÁPITA</t>
  </si>
  <si>
    <t>AÑO</t>
  </si>
  <si>
    <r>
      <t xml:space="preserve">DISPONIBILIDAD NATURAL MEDIA PER CÁPITA
</t>
    </r>
    <r>
      <rPr>
        <sz val="10"/>
        <color rgb="FF000000"/>
        <rFont val="Arial"/>
        <family val="2"/>
      </rPr>
      <t>(miles de m</t>
    </r>
    <r>
      <rPr>
        <vertAlign val="superscript"/>
        <sz val="10"/>
        <color rgb="FF000000"/>
        <rFont val="Arial"/>
        <family val="2"/>
      </rPr>
      <t>3</t>
    </r>
    <r>
      <rPr>
        <sz val="10"/>
        <color rgb="FF000000"/>
        <rFont val="Arial"/>
        <family val="2"/>
      </rPr>
      <t>/hab/año)</t>
    </r>
  </si>
  <si>
    <r>
      <rPr>
        <b/>
        <sz val="8"/>
        <color rgb="FF000000"/>
        <rFont val="Arial"/>
        <family val="2"/>
      </rPr>
      <t>Fuentes:</t>
    </r>
    <r>
      <rPr>
        <sz val="8"/>
        <color rgb="FF000000"/>
        <rFont val="Arial"/>
        <family val="2"/>
      </rPr>
      <t xml:space="preserve">
CNA, Semarnat. </t>
    </r>
    <r>
      <rPr>
        <i/>
        <sz val="8"/>
        <color rgb="FF000000"/>
        <rFont val="Arial"/>
        <family val="2"/>
      </rPr>
      <t>Compendio Básico del Agua en México</t>
    </r>
    <r>
      <rPr>
        <sz val="8"/>
        <color rgb="FF000000"/>
        <rFont val="Arial"/>
        <family val="2"/>
      </rPr>
      <t xml:space="preserve"> 2002 y 2004. CNA, Semarnat. México. 2002 y 2004.
CNA, Semarnat. </t>
    </r>
    <r>
      <rPr>
        <i/>
        <sz val="8"/>
        <color rgb="FF000000"/>
        <rFont val="Arial"/>
        <family val="2"/>
      </rPr>
      <t>Estadísticas del Agua en México. Síntesis. Edición 2005.</t>
    </r>
    <r>
      <rPr>
        <sz val="8"/>
        <color rgb="FF000000"/>
        <rFont val="Arial"/>
        <family val="2"/>
      </rPr>
      <t xml:space="preserve"> CNA, Semarnat. México. 2005.
Conagua, Semarnat. </t>
    </r>
    <r>
      <rPr>
        <i/>
        <sz val="8"/>
        <color rgb="FF000000"/>
        <rFont val="Arial"/>
        <family val="2"/>
      </rPr>
      <t>Estadísticas del Agua en México</t>
    </r>
    <r>
      <rPr>
        <sz val="8"/>
        <color rgb="FF000000"/>
        <rFont val="Arial"/>
        <family val="2"/>
      </rPr>
      <t>. Ediciones 2005 - 2008, 2010 - 2016. Conagua, Semarnat. México. 2006 -2008, 2010, 2011, 2012, 2013, 2014, 2015 y 2016.
SINA, Conagua, Semarnat.</t>
    </r>
    <r>
      <rPr>
        <i/>
        <sz val="8"/>
        <color rgb="FF000000"/>
        <rFont val="Arial"/>
        <family val="2"/>
      </rPr>
      <t xml:space="preserve"> Grado de presión</t>
    </r>
    <r>
      <rPr>
        <sz val="8"/>
        <color rgb="FF000000"/>
        <rFont val="Arial"/>
        <family val="2"/>
      </rPr>
      <t>. Disponible en: http://sina.conagua.gob.mx/sina/index_jquery-mobile2.html?tema=gradoPresion. Fecha de consulta: agosto de 2017.</t>
    </r>
  </si>
  <si>
    <r>
      <rPr>
        <b/>
        <sz val="8"/>
        <color rgb="FF000000"/>
        <rFont val="Arial"/>
        <family val="2"/>
      </rPr>
      <t>Nota:</t>
    </r>
    <r>
      <rPr>
        <sz val="8"/>
        <color rgb="FF000000"/>
        <rFont val="Arial"/>
        <family val="2"/>
      </rPr>
      <t xml:space="preserve">
1) Los cálculos de disponibilidad media correspondientes a 2011 considera un ciclo completo de actualización de datos hidrológicos, por lo que se mantendrá constante para el periodo 2011 - 2018.</t>
    </r>
  </si>
  <si>
    <t>GRADO DE PRESIÓN</t>
  </si>
  <si>
    <t>DISPONIBILIDAD BASE MEDIA</t>
  </si>
  <si>
    <t>VOLUMEN TOTAL DE USO</t>
  </si>
  <si>
    <r>
      <t xml:space="preserve">GRADO DE PRESIÓN SOBRE LOS RECURSOS HÍDRICOS
</t>
    </r>
    <r>
      <rPr>
        <sz val="10"/>
        <color rgb="FF000000"/>
        <rFont val="Arial"/>
        <family val="2"/>
      </rPr>
      <t>(volumen total de uso y disponibilidad natural base media en hm</t>
    </r>
    <r>
      <rPr>
        <vertAlign val="superscript"/>
        <sz val="10"/>
        <color rgb="FF000000"/>
        <rFont val="Arial"/>
        <family val="2"/>
      </rPr>
      <t>3</t>
    </r>
    <r>
      <rPr>
        <sz val="10"/>
        <color rgb="FF000000"/>
        <rFont val="Arial"/>
        <family val="2"/>
      </rPr>
      <t xml:space="preserve"> y grado de presión en porcentaje)</t>
    </r>
  </si>
  <si>
    <r>
      <rPr>
        <b/>
        <sz val="8"/>
        <rFont val="Arial"/>
        <family val="2"/>
      </rPr>
      <t>Fuentes</t>
    </r>
    <r>
      <rPr>
        <sz val="8"/>
        <rFont val="Arial"/>
        <family val="2"/>
      </rPr>
      <t xml:space="preserve">: 
CNA, Semarnat. </t>
    </r>
    <r>
      <rPr>
        <i/>
        <sz val="8"/>
        <rFont val="Arial"/>
        <family val="2"/>
      </rPr>
      <t>Estadísticas del Agua en México</t>
    </r>
    <r>
      <rPr>
        <sz val="8"/>
        <rFont val="Arial"/>
        <family val="2"/>
      </rPr>
      <t xml:space="preserve">. Edición 2004. CNA, Semarnat. México. 2004.
CNA, Semarnat. </t>
    </r>
    <r>
      <rPr>
        <i/>
        <sz val="8"/>
        <rFont val="Arial"/>
        <family val="2"/>
      </rPr>
      <t>Estadísticas del Agua en México. Síntesis. Edición 2005.</t>
    </r>
    <r>
      <rPr>
        <sz val="8"/>
        <rFont val="Arial"/>
        <family val="2"/>
      </rPr>
      <t xml:space="preserve">CNA, Semarnat. México. 2005.
Conagua, Semarnat. </t>
    </r>
    <r>
      <rPr>
        <i/>
        <sz val="8"/>
        <rFont val="Arial"/>
        <family val="2"/>
      </rPr>
      <t>Estadísticas del Agua en México</t>
    </r>
    <r>
      <rPr>
        <sz val="8"/>
        <rFont val="Arial"/>
        <family val="2"/>
      </rPr>
      <t xml:space="preserve">. Ediciones 2006 - 2008, 2010, 2011, 2013 - 2016. Conagua, Semarnat. México. 2006 - 2008, 2010, 2011, 2013 - 2016.
Conagua, Semarnat. </t>
    </r>
    <r>
      <rPr>
        <i/>
        <sz val="8"/>
        <rFont val="Arial"/>
        <family val="2"/>
      </rPr>
      <t>Atlas del agua en México 2012</t>
    </r>
    <r>
      <rPr>
        <sz val="8"/>
        <rFont val="Arial"/>
        <family val="2"/>
      </rPr>
      <t xml:space="preserve">. Conagua, Semarnat. México. 2012.
Gerencia de Aguas, Subdirección General Técnica, Conagua, Semarnat. México. 2013.
SINA, Conagua, Semarnat. </t>
    </r>
    <r>
      <rPr>
        <i/>
        <sz val="8"/>
        <rFont val="Arial"/>
        <family val="2"/>
      </rPr>
      <t>Acuíferos</t>
    </r>
    <r>
      <rPr>
        <sz val="8"/>
        <rFont val="Arial"/>
        <family val="2"/>
      </rPr>
      <t>. Disponible en: http://sina.conagua.gob.mx/sina/index_jquery-mobile2.html?tema=acuiferos. Fecha de consulta: agosto de 2017.</t>
    </r>
  </si>
  <si>
    <t>Total</t>
  </si>
  <si>
    <t>Aguas del Valle de México</t>
  </si>
  <si>
    <t>XIII</t>
  </si>
  <si>
    <t>Península de Yucatán</t>
  </si>
  <si>
    <t>XII</t>
  </si>
  <si>
    <t xml:space="preserve">Frontera Sur </t>
  </si>
  <si>
    <t>XI</t>
  </si>
  <si>
    <t>Golfo Centro</t>
  </si>
  <si>
    <t>X</t>
  </si>
  <si>
    <t>Golfo Norte</t>
  </si>
  <si>
    <t>IX</t>
  </si>
  <si>
    <t>Lerma-Santiago-Pacífico</t>
  </si>
  <si>
    <t>VIII</t>
  </si>
  <si>
    <t xml:space="preserve">Cuencas Centrales del Norte </t>
  </si>
  <si>
    <t>VII</t>
  </si>
  <si>
    <t xml:space="preserve">Río Bravo </t>
  </si>
  <si>
    <t>VI</t>
  </si>
  <si>
    <t>Pacífico Sur</t>
  </si>
  <si>
    <t>V</t>
  </si>
  <si>
    <t xml:space="preserve">Balsas </t>
  </si>
  <si>
    <t>IV</t>
  </si>
  <si>
    <t xml:space="preserve">Pacífico Norte </t>
  </si>
  <si>
    <t>III</t>
  </si>
  <si>
    <t xml:space="preserve">Noroeste </t>
  </si>
  <si>
    <t>II</t>
  </si>
  <si>
    <t xml:space="preserve">Península de Baja California </t>
  </si>
  <si>
    <t xml:space="preserve">I </t>
  </si>
  <si>
    <t>CON SALINIZACIÓN DE SUELOS Y AGUAS SUBTERRÁNEAS SALOBRES</t>
  </si>
  <si>
    <t>CON INTRUSIÓN MARINA</t>
  </si>
  <si>
    <t>SOBREEXPLOTADOS</t>
  </si>
  <si>
    <t xml:space="preserve">
ACUÍFEROS TOTALES </t>
  </si>
  <si>
    <t>REGIÓN HIDROLÓGICO - ADMINISTRATIVA</t>
  </si>
  <si>
    <r>
      <t xml:space="preserve">ACUÍFEROS SOBREEXPLOTADOS, CON INTRUSIÓN MARINA Y/O BAJO EL FENÓMENO DE SALINIZACIÓN DE SUELOS O AGUAS SUBTERRÁNEAS SALOBRES 
</t>
    </r>
    <r>
      <rPr>
        <sz val="10"/>
        <color theme="1"/>
        <rFont val="Arial"/>
        <family val="2"/>
      </rPr>
      <t>(número de acuíferos)</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</si>
  <si>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Carta de Uso del Suelo y Vegetación Serie III (2002), escala 1:250 000 (Continuo Nacional)</t>
    </r>
    <r>
      <rPr>
        <sz val="8"/>
        <color theme="1"/>
        <rFont val="Arial"/>
        <family val="2"/>
      </rPr>
      <t xml:space="preserve">. INEGI. México. 2005.
INEGI. </t>
    </r>
    <r>
      <rPr>
        <i/>
        <sz val="8"/>
        <color theme="1"/>
        <rFont val="Arial"/>
        <family val="2"/>
      </rPr>
      <t xml:space="preserve">Carta de Uso del Suelo y Vegetación Serie IV, escala 1:250 000. </t>
    </r>
    <r>
      <rPr>
        <sz val="8"/>
        <color theme="1"/>
        <rFont val="Arial"/>
        <family val="2"/>
      </rPr>
      <t>INEGI.</t>
    </r>
    <r>
      <rPr>
        <i/>
        <sz val="8"/>
        <color theme="1"/>
        <rFont val="Arial"/>
        <family val="2"/>
      </rPr>
      <t xml:space="preserve"> </t>
    </r>
    <r>
      <rPr>
        <sz val="8"/>
        <color theme="1"/>
        <rFont val="Arial"/>
        <family val="2"/>
      </rPr>
      <t xml:space="preserve">México. 2011.
INEGI. </t>
    </r>
    <r>
      <rPr>
        <i/>
        <sz val="8"/>
        <color theme="1"/>
        <rFont val="Arial"/>
        <family val="2"/>
      </rPr>
      <t>Carta de Uso del Suelo y Vegetación, Serie V (2011), escala 1: 250 000.</t>
    </r>
    <r>
      <rPr>
        <sz val="8"/>
        <color theme="1"/>
        <rFont val="Arial"/>
        <family val="2"/>
      </rPr>
      <t xml:space="preserve"> INEGI. México. 2013.</t>
    </r>
  </si>
  <si>
    <r>
      <rPr>
        <b/>
        <sz val="8"/>
        <color theme="1"/>
        <rFont val="Arial"/>
        <family val="2"/>
      </rPr>
      <t xml:space="preserve">Nota:
</t>
    </r>
    <r>
      <rPr>
        <sz val="8"/>
        <color theme="1"/>
        <rFont val="Arial"/>
        <family val="2"/>
      </rPr>
      <t xml:space="preserve">1) La vegetación forestal en el caso de los bosques incluye a los bosques templados y al bosque mesófilo de montaña; en selvas se consideran a las húmedas y subhúmedas. </t>
    </r>
  </si>
  <si>
    <t>32 101 988</t>
  </si>
  <si>
    <t>32 937 296</t>
  </si>
  <si>
    <t xml:space="preserve">34 264 490 </t>
  </si>
  <si>
    <t>Selvas</t>
  </si>
  <si>
    <t>34 142 463</t>
  </si>
  <si>
    <t>34 166 446</t>
  </si>
  <si>
    <t>34 525 283</t>
  </si>
  <si>
    <t>Bosques</t>
  </si>
  <si>
    <t>VEGETACIÓN FORESTAL</t>
  </si>
  <si>
    <r>
      <t xml:space="preserve">EXTENSIÓN DE BOSQUES Y SELVAS
</t>
    </r>
    <r>
      <rPr>
        <sz val="10"/>
        <color theme="1"/>
        <rFont val="Arial"/>
        <family val="2"/>
      </rPr>
      <t>(hectáreas)</t>
    </r>
  </si>
  <si>
    <r>
      <rPr>
        <b/>
        <sz val="8"/>
        <color theme="1"/>
        <rFont val="Arial"/>
        <family val="2"/>
      </rPr>
      <t xml:space="preserve">Fuentes: </t>
    </r>
    <r>
      <rPr>
        <sz val="8"/>
        <color theme="1"/>
        <rFont val="Arial"/>
        <family val="2"/>
      </rPr>
      <t xml:space="preserve">
Dirección General de Gestión Forestal y de Suelos, Delegaciones Federales, Semarnat. México. 2006 - 2017. 
Semarnat. </t>
    </r>
    <r>
      <rPr>
        <i/>
        <sz val="8"/>
        <color theme="1"/>
        <rFont val="Arial"/>
        <family val="2"/>
      </rPr>
      <t>Anuario Estadístico de la Producción Forestal 1999 - 2015.</t>
    </r>
    <r>
      <rPr>
        <sz val="8"/>
        <color theme="1"/>
        <rFont val="Arial"/>
        <family val="2"/>
      </rPr>
      <t xml:space="preserve"> Semarnat. México. 2000 - 2016. 
Semarnap. </t>
    </r>
    <r>
      <rPr>
        <i/>
        <sz val="8"/>
        <color theme="1"/>
        <rFont val="Arial"/>
        <family val="2"/>
      </rPr>
      <t xml:space="preserve">Anuario Estadístico de la Producción Forestal 1997 - 1999. Semarnat. </t>
    </r>
    <r>
      <rPr>
        <sz val="8"/>
        <color theme="1"/>
        <rFont val="Arial"/>
        <family val="2"/>
      </rPr>
      <t>México. 1998 - 2000.</t>
    </r>
  </si>
  <si>
    <r>
      <rPr>
        <b/>
        <sz val="8"/>
        <color theme="1"/>
        <rFont val="Arial"/>
        <family val="2"/>
      </rPr>
      <t>Nota:</t>
    </r>
    <r>
      <rPr>
        <sz val="8"/>
        <color theme="1"/>
        <rFont val="Arial"/>
        <family val="2"/>
      </rPr>
      <t xml:space="preserve">
1) La producción no maderable incluye resinas, fibras, gomas, ceras, rizomas y otros productos así como tierra de monte.</t>
    </r>
  </si>
  <si>
    <t>NO MADERABLE</t>
  </si>
  <si>
    <t>MADERABLE</t>
  </si>
  <si>
    <r>
      <t xml:space="preserve">PRODUCCIÓN FORESTAL MADERABLE Y NO MADERABLE
</t>
    </r>
    <r>
      <rPr>
        <sz val="10"/>
        <color theme="1"/>
        <rFont val="Arial"/>
        <family val="2"/>
      </rPr>
      <t>(producción maderable en m</t>
    </r>
    <r>
      <rPr>
        <vertAlign val="superscript"/>
        <sz val="10"/>
        <color theme="1"/>
        <rFont val="Arial"/>
        <family val="2"/>
      </rPr>
      <t>3</t>
    </r>
    <r>
      <rPr>
        <sz val="10"/>
        <color theme="1"/>
        <rFont val="Arial"/>
        <family val="2"/>
      </rPr>
      <t xml:space="preserve"> en rollo y no maderable en toneladas)</t>
    </r>
  </si>
  <si>
    <r>
      <rPr>
        <b/>
        <sz val="8"/>
        <color theme="1"/>
        <rFont val="Arial"/>
        <family val="2"/>
      </rPr>
      <t xml:space="preserve">Fuentes: </t>
    </r>
    <r>
      <rPr>
        <sz val="8"/>
        <color theme="1"/>
        <rFont val="Arial"/>
        <family val="2"/>
      </rPr>
      <t xml:space="preserve">
Dirección General de Planeación, Programación y Evaluación, Conapesca, Sagarpa. México Junio de 2017.
Sagarpa. </t>
    </r>
    <r>
      <rPr>
        <i/>
        <sz val="8"/>
        <color theme="1"/>
        <rFont val="Arial"/>
        <family val="2"/>
      </rPr>
      <t>Anuarios Estadísticos de Pesca 2000 - 2002</t>
    </r>
    <r>
      <rPr>
        <sz val="8"/>
        <color theme="1"/>
        <rFont val="Arial"/>
        <family val="2"/>
      </rPr>
      <t>. Sagarpa. México. 2001 y 2003. 
Sagarpa.</t>
    </r>
    <r>
      <rPr>
        <i/>
        <sz val="8"/>
        <color theme="1"/>
        <rFont val="Arial"/>
        <family val="2"/>
      </rPr>
      <t xml:space="preserve"> Anuarios Estadísticos de Acuacultura y Pesca 2003-2013</t>
    </r>
    <r>
      <rPr>
        <sz val="8"/>
        <color theme="1"/>
        <rFont val="Arial"/>
        <family val="2"/>
      </rPr>
      <t>. Sagarpa. México. 2005 - 2014.</t>
    </r>
  </si>
  <si>
    <t>ESCAMA</t>
  </si>
  <si>
    <t>SARDINA Y ANCHOVETA</t>
  </si>
  <si>
    <t>ATÚN</t>
  </si>
  <si>
    <t>CAMARÓN</t>
  </si>
  <si>
    <r>
      <t xml:space="preserve">RENDIMIENTO RELATIVO DE LAS PESQUERÍAS DE ALTURA MEXICANAS
</t>
    </r>
    <r>
      <rPr>
        <sz val="10"/>
        <color theme="1"/>
        <rFont val="Arial"/>
        <family val="2"/>
      </rPr>
      <t>(porcentaje, año base = 1990)</t>
    </r>
  </si>
  <si>
    <r>
      <t xml:space="preserve">Fuentes:
</t>
    </r>
    <r>
      <rPr>
        <sz val="8"/>
        <rFont val="Arial"/>
        <family val="2"/>
      </rPr>
      <t>CNH.</t>
    </r>
    <r>
      <rPr>
        <i/>
        <sz val="8"/>
        <rFont val="Arial"/>
        <family val="2"/>
      </rPr>
      <t xml:space="preserve"> Base de datos de reservas de hidrocarburos por campo</t>
    </r>
    <r>
      <rPr>
        <sz val="8"/>
        <rFont val="Arial"/>
        <family val="2"/>
      </rPr>
      <t>. Disponible en: http://www.cnh.gob.mx/5600.aspx. Fecha de consulta: septiembre de 2017.</t>
    </r>
    <r>
      <rPr>
        <b/>
        <sz val="8"/>
        <rFont val="Arial"/>
        <family val="2"/>
      </rPr>
      <t xml:space="preserve">
</t>
    </r>
    <r>
      <rPr>
        <sz val="8"/>
        <rFont val="Arial"/>
        <family val="2"/>
      </rPr>
      <t xml:space="preserve">PEMEX. </t>
    </r>
    <r>
      <rPr>
        <i/>
        <sz val="8"/>
        <rFont val="Arial"/>
        <family val="2"/>
      </rPr>
      <t>Evaluación de las reservas de hidrocarburos de México. 1 de Enero de 2017</t>
    </r>
    <r>
      <rPr>
        <sz val="8"/>
        <rFont val="Arial"/>
        <family val="2"/>
      </rPr>
      <t>. PEMEX. México 2017.</t>
    </r>
    <r>
      <rPr>
        <b/>
        <sz val="8"/>
        <rFont val="Arial"/>
        <family val="2"/>
      </rPr>
      <t xml:space="preserve">
</t>
    </r>
    <r>
      <rPr>
        <sz val="8"/>
        <rFont val="Arial"/>
        <family val="2"/>
      </rPr>
      <t xml:space="preserve">PEMEX. </t>
    </r>
    <r>
      <rPr>
        <i/>
        <sz val="8"/>
        <rFont val="Arial"/>
        <family val="2"/>
      </rPr>
      <t>Base de Datos Institucional.</t>
    </r>
    <r>
      <rPr>
        <sz val="8"/>
        <rFont val="Arial"/>
        <family val="2"/>
      </rPr>
      <t xml:space="preserve"> Pemex-exploración y producción. Disponible en: http://ebdi.pemex.com/bdi/bdiController.do. Fecha de consulta: septiembre de 2017.</t>
    </r>
  </si>
  <si>
    <r>
      <t xml:space="preserve">Notas:
</t>
    </r>
    <r>
      <rPr>
        <sz val="8"/>
        <rFont val="Arial"/>
        <family val="2"/>
      </rPr>
      <t>1) Cifras al inicio del año, auditadas externamente. Las reservas de gas del año 2017 fueron calculadas como residuales de los datos de reserva de crudo y líquidos de gas para saldar las reservas totales en petróleo crudo equivalente.
2) En el caso de las reservas probadas, las definiciones utilizadas corresponden a las establecidas por la Securities and Exchange Commission (SEC), organismo estadounidense que regula los mercados de valores y financieros de ese país, y para las reservas probables y posibles se emplean las definiciones del Petroleum Resources Management System (PRMS) emitidas por la Society of Petroleum Engineers (SPE), la American Association of Petroleum Geologists (AAPG), el World Petroleum Council (WPC), la Society of Petroleum Evaluation Engineers (SPEE) y la Society of Exploration Geophysicists (SEG).
3) Las reservas de hidrocarburos se determinan a partir de información geofísica y económica por diversos métodos, a continuación se ofrecen algunas definiciones:
Reservas probadas: Volumen de hidrocarburos o sustancias asociadas evaluadas a condiciones atmosféricas, las cuales por análisis de datos geológicos y de ingeniería se estima con razonable certidumbre que serán comercialmente recuperables a partir de una fecha dada proveniente de yacimientos conocidos y bajo condiciones actuales económicas, métodos operacionales y regulaciones gubernamentales. Dicho volumen está constituido por la reserva probada desarrollada y la reserva probada no desarrollada.
Reservas probables: Reservas no probadas cuyo análisis de datos geológicos y de ingeniería sugiere que son más tendientes a ser comercialmente recuperables que no serlo. Si se emplean métodos probabilistas para su evaluación, existirá una probabilidad de al menos 50 por ciento de que las cantidades a recuperar sean iguales o mayores que la suma de las reservas probadas más probables.
Reservas posibles: Volumen de hidrocarburos en donde el análisis de datos geológicos y de ingeniería sugiere que son menos probables de ser comercialmente recuperables que las reservas probables. Cuando son utilizados métodos probabilistas, la suma de las reservas probadas más probables más posibles tendrá al menos una probabilidad de 10 por ciento de que las cantidades realmente recuperadas sean iguales o mayores.
4) El gas seco fue convertido a barriles de petróleo equivalente por medio del potencial calorífico observado en las plantas productivas de Pemex.
5) La Ley de Hidrocarburos (DOF 11/08/2014) estipula en sus artículos 35, 43 y 44 que la Comisión Nacional de Hidrocarburos CNH administra el Centro Nacional de Información de Hidrocarburos que incluye información sobre reservas y producción. Debido a que con las modificaciones a los artículos 25, 27 y 28 de la Constitución, ahora hay otros participantes en actividades de exploración y producción distintos a Pemex. El proceso de cuantificación y certificación de reservas de la CNH se publicó en el DOF (13/08/2015) y recupera la metodología de la PRMS. Por este motivo, la fuente de información cambia a partir de 2016 de Pemex a la CNH.</t>
    </r>
  </si>
  <si>
    <t>TOTALES</t>
  </si>
  <si>
    <t>POSIBLES</t>
  </si>
  <si>
    <t>PROBABLES</t>
  </si>
  <si>
    <t>PROBADAS</t>
  </si>
  <si>
    <t>RESERVAS DE HIDROCARBUROS TOTALES</t>
  </si>
  <si>
    <t>RESERVAS DE GAS</t>
  </si>
  <si>
    <t>RESERVAS DE LÍQUIDOS DE GAS</t>
  </si>
  <si>
    <t>RESERVAS DE CRUDO</t>
  </si>
  <si>
    <r>
      <t xml:space="preserve">RESERVAS TOTALES DE HIDROCARBUROS
</t>
    </r>
    <r>
      <rPr>
        <sz val="10"/>
        <rFont val="Arial"/>
        <family val="2"/>
      </rPr>
      <t>(millones de barriles de petróleo crudo equivalente)</t>
    </r>
  </si>
  <si>
    <r>
      <t xml:space="preserve">Fuentes:
</t>
    </r>
    <r>
      <rPr>
        <sz val="8"/>
        <rFont val="Arial"/>
        <family val="2"/>
      </rPr>
      <t xml:space="preserve">CNH. </t>
    </r>
    <r>
      <rPr>
        <i/>
        <sz val="8"/>
        <rFont val="Arial"/>
        <family val="2"/>
      </rPr>
      <t>Base de datos de reservas de hidrocarburos por campo</t>
    </r>
    <r>
      <rPr>
        <sz val="8"/>
        <rFont val="Arial"/>
        <family val="2"/>
      </rPr>
      <t>. Pemex-exploración y producción. Disponible en: http://www.cnh.gob.mx/5600.aspx. Fecha de consulta: septiembre de 2017.</t>
    </r>
    <r>
      <rPr>
        <b/>
        <sz val="8"/>
        <rFont val="Arial"/>
        <family val="2"/>
      </rPr>
      <t xml:space="preserve">
</t>
    </r>
    <r>
      <rPr>
        <sz val="8"/>
        <rFont val="Arial"/>
        <family val="2"/>
      </rPr>
      <t xml:space="preserve">PEMEX. </t>
    </r>
    <r>
      <rPr>
        <i/>
        <sz val="8"/>
        <rFont val="Arial"/>
        <family val="2"/>
      </rPr>
      <t>Base de Datos Institucional.</t>
    </r>
    <r>
      <rPr>
        <sz val="8"/>
        <rFont val="Arial"/>
        <family val="2"/>
      </rPr>
      <t xml:space="preserve"> Pemex-exploración y producción. Disponible en: http://ebdi.pemex.com/bdi/bdiController.do. Fecha de consulta: septiembre de 2017.
PEMEX. </t>
    </r>
    <r>
      <rPr>
        <i/>
        <sz val="8"/>
        <rFont val="Arial"/>
        <family val="2"/>
      </rPr>
      <t>Evaluación de las reservas de hidrocarburos de México. 1 de Enero de 2017</t>
    </r>
    <r>
      <rPr>
        <sz val="8"/>
        <rFont val="Arial"/>
        <family val="2"/>
      </rPr>
      <t>. PEMEX. México 2017.</t>
    </r>
  </si>
  <si>
    <r>
      <t xml:space="preserve">Notas:
</t>
    </r>
    <r>
      <rPr>
        <sz val="8"/>
        <rFont val="Arial"/>
        <family val="2"/>
      </rPr>
      <t>1) El coeficiente de Reservas/Producción mide el número de años que rendirán las reservas estimadas con el nivel de explotación del mismo año. La categoría de Hidrocarburos excluye las reservas de líquidos del gas.
2) Los datos de 2017 solo cubren hasta el mes de agosto. Las cifras fueron anualizadas por lo que permanecen como preliminares.</t>
    </r>
  </si>
  <si>
    <t>HIDROCARBUROS</t>
  </si>
  <si>
    <t>GAS NATURAL ASOCIADO Y NO ASOCIADO</t>
  </si>
  <si>
    <t>PETRÓLEO CRUDO</t>
  </si>
  <si>
    <r>
      <t xml:space="preserve">AGOTAMIENTO DE LAS RESERVAS DE HIDROCARBUROS
</t>
    </r>
    <r>
      <rPr>
        <sz val="10"/>
        <rFont val="Arial"/>
        <family val="2"/>
      </rPr>
      <t>(Coeficiente reservas totales/producción, en años)</t>
    </r>
  </si>
  <si>
    <r>
      <t xml:space="preserve">Fuentes:
</t>
    </r>
    <r>
      <rPr>
        <sz val="8"/>
        <rFont val="Arial"/>
        <family val="2"/>
      </rPr>
      <t>Elaboración propia con datos de:</t>
    </r>
    <r>
      <rPr>
        <b/>
        <sz val="8"/>
        <rFont val="Arial"/>
        <family val="2"/>
      </rPr>
      <t xml:space="preserve">
</t>
    </r>
    <r>
      <rPr>
        <sz val="8"/>
        <rFont val="Arial"/>
        <family val="2"/>
      </rPr>
      <t>SGM.</t>
    </r>
    <r>
      <rPr>
        <i/>
        <sz val="8"/>
        <rFont val="Arial"/>
        <family val="2"/>
      </rPr>
      <t xml:space="preserve"> Anuario Estadístico de la Minería Mexicana</t>
    </r>
    <r>
      <rPr>
        <sz val="8"/>
        <rFont val="Arial"/>
        <family val="2"/>
      </rPr>
      <t xml:space="preserve">. https://www.gob.mx/sgm/articulos/consulta-el-anuario-estadistico-de-la-mineria-mexicana. Fecha de consulta: septiembre de 2017.
INEGI. </t>
    </r>
    <r>
      <rPr>
        <i/>
        <sz val="8"/>
        <rFont val="Arial"/>
        <family val="2"/>
      </rPr>
      <t>Estadística Mensual de la Industria Minerometalúrgica.</t>
    </r>
    <r>
      <rPr>
        <sz val="8"/>
        <rFont val="Arial"/>
        <family val="2"/>
      </rPr>
      <t xml:space="preserve"> Disponible en: http://www.inegi.org.mx/est/contenidos/proyectos/registros/economicas/minerometalurgica/default.aspx. Fecha de consulta: septiembre de 2017.
SIMETRIC. </t>
    </r>
    <r>
      <rPr>
        <i/>
        <sz val="8"/>
        <rFont val="Arial"/>
        <family val="2"/>
      </rPr>
      <t>Density of materials, bulk materials</t>
    </r>
    <r>
      <rPr>
        <sz val="8"/>
        <rFont val="Arial"/>
        <family val="2"/>
      </rPr>
      <t>. Disponible en: http://www.simetric.co.uk/si_materials.htm. Fecha de consulta: septiembre de 2017.</t>
    </r>
  </si>
  <si>
    <r>
      <t xml:space="preserve">Notas:
</t>
    </r>
    <r>
      <rPr>
        <sz val="8"/>
        <rFont val="Arial"/>
        <family val="2"/>
      </rPr>
      <t>1) El volumen de minerales metálicos es reportado en contenido metálico, esto es, la cantidad de metal que contiene el volumen de un mineral impuro, la cual se determina con las leyes metalúrgicas obtenidas por muestreo. No incluye el total de mineral utilizado para la producción de los metales, por ejemplo, la ley del oro de la mina Peñasquito en Zacatecas fue de 0.37g/ton de contenido metálico en 2011.
2) Los minerales no metálicos son reportados en peso bruto, excepto grava y arena los cuales fueron reportados en metros cúbicos y convertidos a toneladas con valores de 1.682 y 1.602 ton/m3 respectivamente (SIMETRIC, 2014).
3) La fuente original actualizó la información, por lo que hay ajustes en las cifras para varios años.
4) Los valores reportados para 2015 y 2017 son preliminares.
5) ND = No disponible.</t>
    </r>
  </si>
  <si>
    <t>PRODUCCIÓN TOTAL</t>
  </si>
  <si>
    <t>MINERALES NO METÁLICOS</t>
  </si>
  <si>
    <t>METALES Y MINERALES SIDERÚRGICOS</t>
  </si>
  <si>
    <t>METALES INDUSTRIALES NO FERROSOS</t>
  </si>
  <si>
    <t>METALES PRECIOSOS</t>
  </si>
  <si>
    <r>
      <t xml:space="preserve">PRODUCCIÓN DE MINERALES
</t>
    </r>
    <r>
      <rPr>
        <sz val="10"/>
        <rFont val="Arial"/>
        <family val="2"/>
      </rPr>
      <t>(toneladas)</t>
    </r>
  </si>
  <si>
    <r>
      <rPr>
        <b/>
        <sz val="8"/>
        <rFont val="Arial"/>
        <family val="2"/>
      </rPr>
      <t>Fuentes:</t>
    </r>
    <r>
      <rPr>
        <sz val="8"/>
        <rFont val="Arial"/>
        <family val="2"/>
      </rPr>
      <t xml:space="preserve">
Elaboración propia con datos de:
INEGI. </t>
    </r>
    <r>
      <rPr>
        <i/>
        <sz val="8"/>
        <rFont val="Arial"/>
        <family val="2"/>
      </rPr>
      <t>Carta de Uso del Suelo y Vegetación Serie I (1968 - 1986), escala 1:250 000</t>
    </r>
    <r>
      <rPr>
        <sz val="8"/>
        <rFont val="Arial"/>
        <family val="2"/>
      </rPr>
      <t xml:space="preserve">. INEGI. México. 2003.
INEGI. </t>
    </r>
    <r>
      <rPr>
        <i/>
        <sz val="8"/>
        <rFont val="Arial"/>
        <family val="2"/>
      </rPr>
      <t>Carta de Uso del Suelo y Vegetación Serie II (Reestructurada) (1993), escala 1:250 000</t>
    </r>
    <r>
      <rPr>
        <sz val="8"/>
        <rFont val="Arial"/>
        <family val="2"/>
      </rPr>
      <t xml:space="preserve">. INEGI. México. 2004.
INEGI. </t>
    </r>
    <r>
      <rPr>
        <i/>
        <sz val="8"/>
        <rFont val="Arial"/>
        <family val="2"/>
      </rPr>
      <t>Carta de Uso del Suelo y Vegetación Serie III (2002), escala 1:250 000 (Continuo Nacional)</t>
    </r>
    <r>
      <rPr>
        <sz val="8"/>
        <rFont val="Arial"/>
        <family val="2"/>
      </rPr>
      <t xml:space="preserve">. INEGI. México. 2005.
INEGI. </t>
    </r>
    <r>
      <rPr>
        <i/>
        <sz val="8"/>
        <rFont val="Arial"/>
        <family val="2"/>
      </rPr>
      <t>Carta de Uso del Suelo y Vegetación Serie IV (2007), escala 1:250 000</t>
    </r>
    <r>
      <rPr>
        <sz val="8"/>
        <rFont val="Arial"/>
        <family val="2"/>
      </rPr>
      <t xml:space="preserve">. INEGI. México. 2011.
INEGI. </t>
    </r>
    <r>
      <rPr>
        <i/>
        <sz val="8"/>
        <rFont val="Arial"/>
        <family val="2"/>
      </rPr>
      <t>Carta de Uso del Suelo y Vegetación, Serie V (2011), escala 1:250 000</t>
    </r>
    <r>
      <rPr>
        <sz val="8"/>
        <rFont val="Arial"/>
        <family val="2"/>
      </rPr>
      <t>. INEGI. México. 2013.</t>
    </r>
  </si>
  <si>
    <r>
      <rPr>
        <b/>
        <sz val="8"/>
        <rFont val="Arial"/>
        <family val="2"/>
      </rPr>
      <t>Nota:</t>
    </r>
    <r>
      <rPr>
        <sz val="8"/>
        <rFont val="Arial"/>
        <family val="2"/>
      </rPr>
      <t xml:space="preserve">
1) La superficie de pastizales de 1976 no puede calcularse debido a la agregación que presenta este tipo de vegetación en la fuente original.</t>
    </r>
  </si>
  <si>
    <t>-</t>
  </si>
  <si>
    <t>Pastizal</t>
  </si>
  <si>
    <t>Matorral</t>
  </si>
  <si>
    <t>Bosque</t>
  </si>
  <si>
    <t>Selva</t>
  </si>
  <si>
    <t>TOTAL</t>
  </si>
  <si>
    <t>SECUNDARIA</t>
  </si>
  <si>
    <t>PRIMARIA</t>
  </si>
  <si>
    <t>SUPERFICIE REMANENTE POR CONDICIÓN DE LA VEGETACIÓN</t>
  </si>
  <si>
    <t>VEGETACIÓN</t>
  </si>
  <si>
    <r>
      <t xml:space="preserve">EXTENSIÓN Y CONDICIÓN DE LOS ECOSISTEMAS TERRESTRES
</t>
    </r>
    <r>
      <rPr>
        <sz val="10"/>
        <color indexed="8"/>
        <rFont val="Arial"/>
        <family val="2"/>
      </rPr>
      <t xml:space="preserve">(hectáreas) </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</si>
  <si>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 xml:space="preserve">Carta de Uso del Suelo y Vegetación Serie III (2002), escala 1:250 000 </t>
    </r>
    <r>
      <rPr>
        <sz val="8"/>
        <color theme="1"/>
        <rFont val="Arial"/>
        <family val="2"/>
      </rPr>
      <t xml:space="preserve">(Continuo Nacional). INEGI. México. 2005.
INEGI. </t>
    </r>
    <r>
      <rPr>
        <i/>
        <sz val="8"/>
        <color theme="1"/>
        <rFont val="Arial"/>
        <family val="2"/>
      </rPr>
      <t>Carta de Uso del Suelo y Vegetación Serie IV, escala 1:250 000</t>
    </r>
    <r>
      <rPr>
        <sz val="8"/>
        <color theme="1"/>
        <rFont val="Arial"/>
        <family val="2"/>
      </rPr>
      <t xml:space="preserve">. INEGI. México. 2011.
INEGI. </t>
    </r>
    <r>
      <rPr>
        <i/>
        <sz val="8"/>
        <color theme="1"/>
        <rFont val="Arial"/>
        <family val="2"/>
      </rPr>
      <t>Carta de Uso del Suelo y Vegetación, Serie V (2011), escala 1: 250 000</t>
    </r>
    <r>
      <rPr>
        <sz val="8"/>
        <color theme="1"/>
        <rFont val="Arial"/>
        <family val="2"/>
      </rPr>
      <t>. INEGI. México. 2013.</t>
    </r>
  </si>
  <si>
    <r>
      <rPr>
        <b/>
        <sz val="8"/>
        <color theme="1"/>
        <rFont val="Arial"/>
        <family val="2"/>
      </rPr>
      <t>Notas:</t>
    </r>
    <r>
      <rPr>
        <sz val="8"/>
        <color theme="1"/>
        <rFont val="Arial"/>
        <family val="2"/>
      </rPr>
      <t xml:space="preserve">
1) La tasa anual de cambio se calculó con la fórmula r = (((s</t>
    </r>
    <r>
      <rPr>
        <vertAlign val="subscript"/>
        <sz val="8"/>
        <color theme="1"/>
        <rFont val="Arial"/>
        <family val="2"/>
      </rPr>
      <t>2</t>
    </r>
    <r>
      <rPr>
        <sz val="8"/>
        <color theme="1"/>
        <rFont val="Arial"/>
        <family val="2"/>
      </rPr>
      <t>/s</t>
    </r>
    <r>
      <rPr>
        <vertAlign val="subscript"/>
        <sz val="8"/>
        <color theme="1"/>
        <rFont val="Arial"/>
        <family val="2"/>
      </rPr>
      <t>1</t>
    </r>
    <r>
      <rPr>
        <sz val="8"/>
        <color theme="1"/>
        <rFont val="Arial"/>
        <family val="2"/>
      </rPr>
      <t xml:space="preserve">) </t>
    </r>
    <r>
      <rPr>
        <vertAlign val="superscript"/>
        <sz val="8"/>
        <color theme="1"/>
        <rFont val="Arial"/>
        <family val="2"/>
      </rPr>
      <t>(1/t)</t>
    </r>
    <r>
      <rPr>
        <sz val="8"/>
        <color theme="1"/>
        <rFont val="Arial"/>
        <family val="2"/>
      </rPr>
      <t>) * 100) - 100, donde r es la tasa, s</t>
    </r>
    <r>
      <rPr>
        <vertAlign val="subscript"/>
        <sz val="8"/>
        <color theme="1"/>
        <rFont val="Arial"/>
        <family val="2"/>
      </rPr>
      <t>2</t>
    </r>
    <r>
      <rPr>
        <sz val="8"/>
        <color theme="1"/>
        <rFont val="Arial"/>
        <family val="2"/>
      </rPr>
      <t xml:space="preserve"> y s</t>
    </r>
    <r>
      <rPr>
        <vertAlign val="subscript"/>
        <sz val="8"/>
        <color theme="1"/>
        <rFont val="Arial"/>
        <family val="2"/>
      </rPr>
      <t>1</t>
    </r>
    <r>
      <rPr>
        <sz val="8"/>
        <color theme="1"/>
        <rFont val="Arial"/>
        <family val="2"/>
      </rPr>
      <t xml:space="preserve"> son las superficies para los tiempos final e inicial respectivamente y t es el tiempo transcurrido entre fechas. 
2) Las tasas de cambio de los pastizales para el periodo 1976-1993 y 1976-2011 no se pueden calcular debido a la agregación que muestra esta vegetación para el año 1976 en la fuente original.</t>
    </r>
  </si>
  <si>
    <t>Pastizales</t>
  </si>
  <si>
    <t>Matorrales</t>
  </si>
  <si>
    <t>1976-2011</t>
  </si>
  <si>
    <t>2007-2011</t>
  </si>
  <si>
    <t>2002-2007</t>
  </si>
  <si>
    <t>1993-2002</t>
  </si>
  <si>
    <t>1976-1993</t>
  </si>
  <si>
    <t xml:space="preserve">TASA ANUAL DE CAMBIO </t>
  </si>
  <si>
    <t xml:space="preserve">SUPERFICIE </t>
  </si>
  <si>
    <t>CONCEPTO</t>
  </si>
  <si>
    <r>
      <t xml:space="preserve">CAMBIO DE USO DEL SUELO
</t>
    </r>
    <r>
      <rPr>
        <sz val="10"/>
        <rFont val="Arial"/>
        <family val="2"/>
      </rPr>
      <t>(superficie en hectáreas y tasa anual de cambio en porcentaje)</t>
    </r>
  </si>
  <si>
    <r>
      <rPr>
        <b/>
        <sz val="8"/>
        <color theme="1"/>
        <rFont val="Arial"/>
        <family val="2"/>
      </rPr>
      <t xml:space="preserve">Fuentes:
</t>
    </r>
    <r>
      <rPr>
        <sz val="8"/>
        <color theme="1"/>
        <rFont val="Arial"/>
        <family val="2"/>
      </rPr>
      <t xml:space="preserve">Elaboración propia con datos de: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taxónomicos proviene de: Conabio. México. 2015. Con base en: 
Fauna: 
a) Carballo, J. L., Gómez, P. &amp; Cruz-Barraza., J. A.  Biodiversidad de Porifera en México. </t>
    </r>
    <r>
      <rPr>
        <i/>
        <sz val="8"/>
        <color theme="1"/>
        <rFont val="Arial"/>
        <family val="2"/>
      </rPr>
      <t>Revista Mexicana de Biodiversidad</t>
    </r>
    <r>
      <rPr>
        <sz val="8"/>
        <color theme="1"/>
        <rFont val="Arial"/>
        <family val="2"/>
      </rPr>
      <t xml:space="preserve">, Supl. 85: S143-S153. 2014.   
b) Fernández-Álamo, M. A. &amp; Rivas, G. (Eds.)  </t>
    </r>
    <r>
      <rPr>
        <i/>
        <sz val="8"/>
        <color theme="1"/>
        <rFont val="Arial"/>
        <family val="2"/>
      </rPr>
      <t>Niveles de organización en animales.</t>
    </r>
    <r>
      <rPr>
        <sz val="8"/>
        <color theme="1"/>
        <rFont val="Arial"/>
        <family val="2"/>
      </rPr>
      <t xml:space="preserve"> Las Prensas de Ciencias. 432 p.  2007.          
c) Horta-Puga, G. J. &amp; Carricart-Ganivet, J. P. 1993. Corales pétreos recientes (Milleporina, Stylasterina y Scleractinia) de México. pp 66-80. </t>
    </r>
    <r>
      <rPr>
        <i/>
        <sz val="8"/>
        <color theme="1"/>
        <rFont val="Arial"/>
        <family val="2"/>
      </rPr>
      <t>En</t>
    </r>
    <r>
      <rPr>
        <sz val="8"/>
        <color theme="1"/>
        <rFont val="Arial"/>
        <family val="2"/>
      </rPr>
      <t xml:space="preserve">: Salazar-Vallejo, S.I. y N.E. González (eds.). </t>
    </r>
    <r>
      <rPr>
        <i/>
        <sz val="8"/>
        <color theme="1"/>
        <rFont val="Arial"/>
        <family val="2"/>
      </rPr>
      <t>Biodiversidad marina y costera de México</t>
    </r>
    <r>
      <rPr>
        <sz val="8"/>
        <color theme="1"/>
        <rFont val="Arial"/>
        <family val="2"/>
      </rPr>
      <t xml:space="preserve">. Comisión Nacional para el Conocimiento y Uso de la Biodiversidad y CIQRO, México, 865 pp.
d) Brusca, R. C. &amp; Trautwein, S. 2005. Cnidaria &amp; Ctenophora. </t>
    </r>
    <r>
      <rPr>
        <i/>
        <sz val="8"/>
        <color theme="1"/>
        <rFont val="Arial"/>
        <family val="2"/>
      </rPr>
      <t>En</t>
    </r>
    <r>
      <rPr>
        <sz val="8"/>
        <color theme="1"/>
        <rFont val="Arial"/>
        <family val="2"/>
      </rPr>
      <t xml:space="preserve">: Hendrickx, M. E., Brusca, R. C. &amp; Findley, L. T. (Eds.). </t>
    </r>
    <r>
      <rPr>
        <i/>
        <sz val="8"/>
        <color theme="1"/>
        <rFont val="Arial"/>
        <family val="2"/>
      </rPr>
      <t>Listado y Distribución de la Macrofauna del Golfo de California, México.</t>
    </r>
    <r>
      <rPr>
        <sz val="8"/>
        <color theme="1"/>
        <rFont val="Arial"/>
        <family val="2"/>
      </rPr>
      <t xml:space="preserve">Parte I. Invertebrados. Arizona-Sonora Desert Museum. 429 pp.       
e) Cairns, S. D. &amp; Bayer, F. M. 2009. Octocorallia (Cnidaria) of the Gulf of Mexico. Pp. 321-331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theme="1"/>
        <rFont val="Arial"/>
        <family val="2"/>
      </rPr>
      <t>Atlas de corales pétreos (Anthozoa: Scleractinia) del Pacífico Mexicano</t>
    </r>
    <r>
      <rPr>
        <sz val="8"/>
        <color theme="1"/>
        <rFont val="Arial"/>
        <family val="2"/>
      </rPr>
      <t xml:space="preserve">. CICESE, CONABIO, CONACYT, UABCS, UdG y UMAR. 124 pp. 2005.
g)  Cairns, S. D., Jaap, W. C. &amp; Lang, J. C. 2009. Scleractinia (Cnidaria) of the Gulf of Mexico. Pp. 333-347.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h) Jordán-Dahlgren, E.  Gorgonian community  structure and reef zonation patterns on Yucatán coral reefs. </t>
    </r>
    <r>
      <rPr>
        <i/>
        <sz val="8"/>
        <color theme="1"/>
        <rFont val="Arial"/>
        <family val="2"/>
      </rPr>
      <t>Bulletin of Marine Science</t>
    </r>
    <r>
      <rPr>
        <sz val="8"/>
        <color theme="1"/>
        <rFont val="Arial"/>
        <family val="2"/>
      </rPr>
      <t xml:space="preserve">, 45:678-696. 1989.      
i) Breedy, O. &amp; Guzmán, H. M. 2007. A revision of the genus Leptogorgia Milne Edwards &amp; Haime, 1857 (Coelenterata: Octocorallia: Gorgoniidae) in the eastern Pacific. </t>
    </r>
    <r>
      <rPr>
        <i/>
        <sz val="8"/>
        <color theme="1"/>
        <rFont val="Arial"/>
        <family val="2"/>
      </rPr>
      <t>Zootaxa</t>
    </r>
    <r>
      <rPr>
        <sz val="8"/>
        <color theme="1"/>
        <rFont val="Arial"/>
        <family val="2"/>
      </rPr>
      <t xml:space="preserve">. 1419:1-90.          
j) Breedy, O., Guzmán, H. M. &amp; Vargas, S.  A revision of the genus Eugorgia Verrill, 1868 (Coelenterata: Octocorallia: Gorgoniidae). </t>
    </r>
    <r>
      <rPr>
        <i/>
        <sz val="8"/>
        <color theme="1"/>
        <rFont val="Arial"/>
        <family val="2"/>
      </rPr>
      <t>Zootaxa</t>
    </r>
    <r>
      <rPr>
        <sz val="8"/>
        <color theme="1"/>
        <rFont val="Arial"/>
        <family val="2"/>
      </rPr>
      <t xml:space="preserve">. 2151: 1-46. 2009.
k) González-Muñóz, R., Simões, N., Tello-Musi J. L. &amp; Rodríguez, E. Sea anemones (Cnidaria, Anthozoa, Actinaria) from coral reefs in the southern Gulf of México. </t>
    </r>
    <r>
      <rPr>
        <i/>
        <sz val="8"/>
        <color theme="1"/>
        <rFont val="Arial"/>
        <family val="2"/>
      </rPr>
      <t>ZooKeys</t>
    </r>
    <r>
      <rPr>
        <sz val="8"/>
        <color theme="1"/>
        <rFont val="Arial"/>
        <family val="2"/>
      </rPr>
      <t xml:space="preserve">. 341: 77-106.  2013.
l) González-Muñóz, R., Simões, N., Sánchez-Rodríguez, J., Rodríguez, E. &amp; Segura-Puertas, L.  First Inventory of Sea Anemones (Cnidaria: Actiniaria) of the Mexican Caribbean. </t>
    </r>
    <r>
      <rPr>
        <i/>
        <sz val="8"/>
        <color theme="1"/>
        <rFont val="Arial"/>
        <family val="2"/>
      </rPr>
      <t>Zootaxa</t>
    </r>
    <r>
      <rPr>
        <sz val="8"/>
        <color theme="1"/>
        <rFont val="Arial"/>
        <family val="2"/>
      </rPr>
      <t xml:space="preserve">. 3556:1-38. 2012.
m) Cutress, C. E. &amp; Pequegnat, W. E. Three new species of Zoantharia from California. </t>
    </r>
    <r>
      <rPr>
        <i/>
        <sz val="8"/>
        <color theme="1"/>
        <rFont val="Arial"/>
        <family val="2"/>
      </rPr>
      <t>Pacific Science,</t>
    </r>
    <r>
      <rPr>
        <sz val="8"/>
        <color theme="1"/>
        <rFont val="Arial"/>
        <family val="2"/>
      </rPr>
      <t xml:space="preserve"> 14: 89-100. 1960.       
n) Carlgren, O.  The actiniarian fauna of the Gulf of California. </t>
    </r>
    <r>
      <rPr>
        <i/>
        <sz val="8"/>
        <color theme="1"/>
        <rFont val="Arial"/>
        <family val="2"/>
      </rPr>
      <t>Proceedings of the United States National Museum.</t>
    </r>
    <r>
      <rPr>
        <sz val="8"/>
        <color theme="1"/>
        <rFont val="Arial"/>
        <family val="2"/>
      </rPr>
      <t xml:space="preserve"> 101(3282): 415-449.1951.          
o) Gasca, R. &amp; Loman-Ramos, L.  Biodiversidad de Medusozoa (Cubozoa, Scyphozoa e Hydrozoa) en México. </t>
    </r>
    <r>
      <rPr>
        <i/>
        <sz val="8"/>
        <color theme="1"/>
        <rFont val="Arial"/>
        <family val="2"/>
      </rPr>
      <t>Revista Mexicana de Biodiversidad</t>
    </r>
    <r>
      <rPr>
        <sz val="8"/>
        <color theme="1"/>
        <rFont val="Arial"/>
        <family val="2"/>
      </rPr>
      <t xml:space="preserve">, Supl. 85:S154-S163. 2014.       
p) Tovar-Hernández, M. A., Salazar-Silva, P., de León-González, J. Á., Carrera-Parra, L. F. &amp; y Salazar-Vallejo, S. I.  Biodiversidad de Polychaeta (Annelida) en México. </t>
    </r>
    <r>
      <rPr>
        <i/>
        <sz val="8"/>
        <color theme="1"/>
        <rFont val="Arial"/>
        <family val="2"/>
      </rPr>
      <t>Revista Mexicana de Biodiversidad</t>
    </r>
    <r>
      <rPr>
        <sz val="8"/>
        <color theme="1"/>
        <rFont val="Arial"/>
        <family val="2"/>
      </rPr>
      <t xml:space="preserve">, Supl. 85: S190-S196. 2014.      
q) Fragoso, C. &amp; Rojas, P. Biodiversidad de lombrices de tierra (Annelida: Oligochaeta: Crassiclitellata) en México. </t>
    </r>
    <r>
      <rPr>
        <i/>
        <sz val="8"/>
        <color theme="1"/>
        <rFont val="Arial"/>
        <family val="2"/>
      </rPr>
      <t>Revista Mexicana de Biodiversidad</t>
    </r>
    <r>
      <rPr>
        <sz val="8"/>
        <color theme="1"/>
        <rFont val="Arial"/>
        <family val="2"/>
      </rPr>
      <t xml:space="preserve">, Supl. 85: S197-S207. 2014.       
r) Oceguera-Figueroa, A. &amp; León-Règagnon, V. Biodiversidad de sanguijuelas (Annelida: Euhirudinea) en México. </t>
    </r>
    <r>
      <rPr>
        <i/>
        <sz val="8"/>
        <color theme="1"/>
        <rFont val="Arial"/>
        <family val="2"/>
      </rPr>
      <t>Revista Mexicana de Biodiversidad</t>
    </r>
    <r>
      <rPr>
        <sz val="8"/>
        <color theme="1"/>
        <rFont val="Arial"/>
        <family val="2"/>
      </rPr>
      <t xml:space="preserve">, Supl. 85: S183-S189. 2014.
s) Kaczmarek, L., Diduszko, D. &amp; Michalczyk, L.  New records of Mexican Tardigrada. Nuevos registros de Tardigrada mexicanos. </t>
    </r>
    <r>
      <rPr>
        <i/>
        <sz val="8"/>
        <color theme="1"/>
        <rFont val="Arial"/>
        <family val="2"/>
      </rPr>
      <t>Revista Mexicana de Biodiversidad</t>
    </r>
    <r>
      <rPr>
        <sz val="8"/>
        <color theme="1"/>
        <rFont val="Arial"/>
        <family val="2"/>
      </rPr>
      <t xml:space="preserve">. 82: 1324-1327. 2011.
t) Llorente-Bousquets, J. &amp; Ocegueda, S.  Estado de conocimiento de la biota. </t>
    </r>
    <r>
      <rPr>
        <i/>
        <sz val="8"/>
        <color theme="1"/>
        <rFont val="Arial"/>
        <family val="2"/>
      </rPr>
      <t>En:</t>
    </r>
    <r>
      <rPr>
        <sz val="8"/>
        <color theme="1"/>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theme="1"/>
        <rFont val="Arial"/>
        <family val="2"/>
      </rPr>
      <t>Syst Parasitol.</t>
    </r>
    <r>
      <rPr>
        <sz val="8"/>
        <color theme="1"/>
        <rFont val="Arial"/>
        <family val="2"/>
      </rPr>
      <t xml:space="preserve"> 82:211-240. 2012.   
v) Cupul-Magaña. F.B. An annotated list of the centipedes (Chilopoda) in the National Collection of Arachnids, Instituto de Biología, Universidad Nacional Autónoma de México. </t>
    </r>
    <r>
      <rPr>
        <i/>
        <sz val="8"/>
        <color theme="1"/>
        <rFont val="Arial"/>
        <family val="2"/>
      </rPr>
      <t>Insecta Mundi.</t>
    </r>
    <r>
      <rPr>
        <sz val="8"/>
        <color theme="1"/>
        <rFont val="Arial"/>
        <family val="2"/>
      </rPr>
      <t xml:space="preserve"> 0125: 1-10. 2010.       
w) Palacios-Vargas, J.G. &amp; A. García-Gómez. Biodiversidad de Collembolla (Hexapoda: Entognatha) en México. </t>
    </r>
    <r>
      <rPr>
        <i/>
        <sz val="8"/>
        <color theme="1"/>
        <rFont val="Arial"/>
        <family val="2"/>
      </rPr>
      <t>Revista Mexicana de Biodiversidad</t>
    </r>
    <r>
      <rPr>
        <sz val="8"/>
        <color theme="1"/>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theme="1"/>
        <rFont val="Arial"/>
        <family val="2"/>
      </rPr>
      <t>NOM-059-SEMARNAT-2010</t>
    </r>
    <r>
      <rPr>
        <sz val="8"/>
        <color theme="1"/>
        <rFont val="Arial"/>
        <family val="2"/>
      </rPr>
      <t>,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t>
    </r>
  </si>
  <si>
    <r>
      <rPr>
        <b/>
        <sz val="8"/>
        <color theme="1"/>
        <rFont val="Arial"/>
        <family val="2"/>
      </rPr>
      <t>Notas:</t>
    </r>
    <r>
      <rPr>
        <sz val="8"/>
        <color theme="1"/>
        <rFont val="Arial"/>
        <family val="2"/>
      </rPr>
      <t xml:space="preserve">
1)  Los datos mostrados son resultado del cruce de información generada en años diferentes: la correspondiente al número de especies en alguna categoría de riesgo corresponde a 2010 y la del número de especies conocidas en México a 2014 (ver metadato para el método de medición).
2) Las categorías en riesgo consideradas dentro de la norma mexicana son: amenazadas, en peligro de extinción, sujetas a protección especial y probablemente extintas en el medio silvestre.
3) ND: No Disponible.</t>
    </r>
  </si>
  <si>
    <t>Hongos</t>
  </si>
  <si>
    <t>Algas</t>
  </si>
  <si>
    <t>Briofitas</t>
  </si>
  <si>
    <t>Pteridofitas</t>
  </si>
  <si>
    <t>Gimnospermas y angiospermas</t>
  </si>
  <si>
    <t>Mamíferos</t>
  </si>
  <si>
    <t>Aves</t>
  </si>
  <si>
    <t>Reptiles</t>
  </si>
  <si>
    <t>Peces</t>
  </si>
  <si>
    <t>Anfibios</t>
  </si>
  <si>
    <t>ND</t>
  </si>
  <si>
    <t>Invertebrados</t>
  </si>
  <si>
    <t xml:space="preserve">PORCENTAJE DEL GRUPO EN RIESGO </t>
  </si>
  <si>
    <t xml:space="preserve">ESPECIES CATALOGADAS POR CONABIO </t>
  </si>
  <si>
    <t xml:space="preserve">ESPECIES EN RIESGO </t>
  </si>
  <si>
    <t>GRUPO TAXONÓMICO</t>
  </si>
  <si>
    <r>
      <t xml:space="preserve">ESPECIES EN RIESGO
</t>
    </r>
    <r>
      <rPr>
        <sz val="10"/>
        <rFont val="Arial"/>
        <family val="2"/>
      </rPr>
      <t>(especies en número)</t>
    </r>
  </si>
  <si>
    <r>
      <rPr>
        <b/>
        <sz val="8"/>
        <rFont val="Arial"/>
        <family val="2"/>
      </rPr>
      <t>Fuentes:</t>
    </r>
    <r>
      <rPr>
        <sz val="8"/>
        <rFont val="Arial"/>
        <family val="2"/>
      </rPr>
      <t xml:space="preserve">
Elaboración propia con base en:
Conagua, Semarnat. </t>
    </r>
    <r>
      <rPr>
        <i/>
        <sz val="8"/>
        <rFont val="Arial"/>
        <family val="2"/>
      </rPr>
      <t>Estadísticas del Agua en México. Edición 2010</t>
    </r>
    <r>
      <rPr>
        <sz val="8"/>
        <rFont val="Arial"/>
        <family val="2"/>
      </rPr>
      <t xml:space="preserve">. Conagua, Semarnat. México. 2010.
Conagua, Semarnat. </t>
    </r>
    <r>
      <rPr>
        <i/>
        <sz val="8"/>
        <rFont val="Arial"/>
        <family val="2"/>
      </rPr>
      <t>Situación del Subsector Agua Potable, Alcantarillado y Saneamiento.</t>
    </r>
    <r>
      <rPr>
        <sz val="8"/>
        <rFont val="Arial"/>
        <family val="2"/>
      </rPr>
      <t xml:space="preserve"> Ediciones 1998 - 2014. Conagua, Semarnat. México. 1998 - 2014.
Conagua, Semarnat. </t>
    </r>
    <r>
      <rPr>
        <i/>
        <sz val="8"/>
        <rFont val="Arial"/>
        <family val="2"/>
      </rPr>
      <t>Situación del Subsector de Agua Potable, Drenaje y Saneamiento.</t>
    </r>
    <r>
      <rPr>
        <sz val="8"/>
        <rFont val="Arial"/>
        <family val="2"/>
      </rPr>
      <t xml:space="preserve"> Ediciones 2015 y 2016. Conagua, Semarnat. México. 2015 y 2016.
Gerencia de Saneamiento y Calidad del Agua, Conagua, Semarnat. Agosto de 2013.
Semarnap - INEGI. </t>
    </r>
    <r>
      <rPr>
        <i/>
        <sz val="8"/>
        <rFont val="Arial"/>
        <family val="2"/>
      </rPr>
      <t>Estadísticas del Medio Ambiente 1999</t>
    </r>
    <r>
      <rPr>
        <sz val="8"/>
        <rFont val="Arial"/>
        <family val="2"/>
      </rPr>
      <t xml:space="preserve">. Semarnap - INEGI. México. 2000.
SINA, Conagua, Semarnat. </t>
    </r>
    <r>
      <rPr>
        <i/>
        <sz val="8"/>
        <rFont val="Arial"/>
        <family val="2"/>
      </rPr>
      <t>Plantas de tratamiento de agua residual.</t>
    </r>
    <r>
      <rPr>
        <sz val="8"/>
        <rFont val="Arial"/>
        <family val="2"/>
      </rPr>
      <t xml:space="preserve"> Disponible en: http://sina.conagua.gob.mx/sina/index_jquery-mobile2.html?tema=plantasTratamiento. Fecha de consulta: agosto de 2017.
SINA, Conagua, Semarnat. </t>
    </r>
    <r>
      <rPr>
        <i/>
        <sz val="8"/>
        <rFont val="Arial"/>
        <family val="2"/>
      </rPr>
      <t>Descarga de aguas residuales</t>
    </r>
    <r>
      <rPr>
        <sz val="8"/>
        <rFont val="Arial"/>
        <family val="2"/>
      </rPr>
      <t>. Disponible en: http://sina.conagua.gob.mx/sina/index_jquery-mobile2.html?tema=descargasResiduales. Fecha de consulta: agosto de 2017.</t>
    </r>
  </si>
  <si>
    <r>
      <rPr>
        <b/>
        <sz val="8"/>
        <rFont val="Arial"/>
        <family val="2"/>
      </rPr>
      <t>Nota</t>
    </r>
    <r>
      <rPr>
        <sz val="8"/>
        <rFont val="Arial"/>
        <family val="2"/>
      </rPr>
      <t>:
1) El número de plantas de tratamiento se ha incrementado año con año. En 1992 sólo había 394 plantas municipales en operación, para 2009 eran ya 2 020 plantas municipales y 2 186 plantas industriales; en 2010 eran 2 186 municipales y 2 850 industriales, en 2012 había 2 342 plantas municipales y 2 520 industriales; en 2014 trabajaron 2 337 plantas municipales y 2 639 plantas industriales, y en 2015 estaban operando 2 477 plantas municipales y 2 832 plantas industriales.</t>
    </r>
  </si>
  <si>
    <t>INDUSTRIAL</t>
  </si>
  <si>
    <t>MUNICIPAL</t>
  </si>
  <si>
    <t>TRATADO RESPECTO AL GENERADO</t>
  </si>
  <si>
    <r>
      <t>TRATADO</t>
    </r>
    <r>
      <rPr>
        <sz val="11"/>
        <color theme="1"/>
        <rFont val="Calibri"/>
        <family val="2"/>
        <scheme val="minor"/>
      </rPr>
      <t/>
    </r>
  </si>
  <si>
    <t>GENERADO</t>
  </si>
  <si>
    <t>CAUDAL</t>
  </si>
  <si>
    <r>
      <t xml:space="preserve">AGUA RESIDUAL QUE RECIBE TRATAMIENTO
</t>
    </r>
    <r>
      <rPr>
        <sz val="10"/>
        <color theme="1"/>
        <rFont val="Arial"/>
        <family val="2"/>
      </rPr>
      <t>(caudal generado y tratado en m</t>
    </r>
    <r>
      <rPr>
        <vertAlign val="superscript"/>
        <sz val="10"/>
        <color indexed="8"/>
        <rFont val="Arial"/>
        <family val="2"/>
      </rPr>
      <t>3</t>
    </r>
    <r>
      <rPr>
        <sz val="10"/>
        <color theme="1"/>
        <rFont val="Arial"/>
        <family val="2"/>
      </rPr>
      <t>/seg; y caudal tratado con respecto al generado en porcentaje)</t>
    </r>
  </si>
  <si>
    <r>
      <rPr>
        <b/>
        <sz val="8"/>
        <rFont val="Arial"/>
        <family val="2"/>
      </rPr>
      <t>Fuente:</t>
    </r>
    <r>
      <rPr>
        <sz val="8"/>
        <rFont val="Arial"/>
        <family val="2"/>
      </rPr>
      <t xml:space="preserve">
Elaboración propia con datos de:                                                                                                                                                                                                                                                                  Semarnat y CP. </t>
    </r>
    <r>
      <rPr>
        <i/>
        <sz val="8"/>
        <rFont val="Arial"/>
        <family val="2"/>
      </rPr>
      <t>Evaluación de la degradación del suelo causada por el hombre en la República Mexicana, escala 1: 250 000</t>
    </r>
    <r>
      <rPr>
        <sz val="8"/>
        <rFont val="Arial"/>
        <family val="2"/>
      </rPr>
      <t xml:space="preserve">. Memoria Nacional 2001-2002. México. 2003. 
</t>
    </r>
  </si>
  <si>
    <r>
      <rPr>
        <b/>
        <sz val="8"/>
        <color theme="1"/>
        <rFont val="Arial"/>
        <family val="2"/>
      </rPr>
      <t xml:space="preserve">Notas:
</t>
    </r>
    <r>
      <rPr>
        <sz val="8"/>
        <color theme="1"/>
        <rFont val="Arial"/>
        <family val="2"/>
      </rPr>
      <t>1)</t>
    </r>
    <r>
      <rPr>
        <b/>
        <sz val="8"/>
        <color theme="1"/>
        <rFont val="Arial"/>
        <family val="2"/>
      </rPr>
      <t xml:space="preserve"> </t>
    </r>
    <r>
      <rPr>
        <sz val="8"/>
        <color theme="1"/>
        <rFont val="Arial"/>
        <family val="2"/>
      </rPr>
      <t>La superficie nacional considerada en el presente análisis no incluye cuerpos de agua, asentamientos humanos, zonas urbanas, regiones desprovistas de vegetación y superficie insular.</t>
    </r>
    <r>
      <rPr>
        <b/>
        <sz val="8"/>
        <color theme="1"/>
        <rFont val="Arial"/>
        <family val="2"/>
      </rPr>
      <t xml:space="preserve"> </t>
    </r>
    <r>
      <rPr>
        <sz val="8"/>
        <color theme="1"/>
        <rFont val="Arial"/>
        <family val="2"/>
      </rPr>
      <t xml:space="preserve">
2) La superficie sin degradación aparente incluye terrenos estables bajo condiciones naturales o de influencia humana, pero que debido a sus características de cobertura vegetal no perturbada, no se detectan procesos de degradación provocados por el hombre. También considera tierras sin vegetación y con influencia humana casi imperceptible, pero que pueden presentar procesos de degradación natural, como desiertos, regiones áridas montañosas, afloramientos rocosos, dunas costeras y planicies salinas.</t>
    </r>
  </si>
  <si>
    <t>Sin degradación aparente</t>
  </si>
  <si>
    <t>Erosión hídrica</t>
  </si>
  <si>
    <t>Erosión eólica</t>
  </si>
  <si>
    <t>Degradación física</t>
  </si>
  <si>
    <t>Degradación química</t>
  </si>
  <si>
    <t>PORCENTAJE</t>
  </si>
  <si>
    <t>PROCESO DE DEGRADACIÓN</t>
  </si>
  <si>
    <r>
      <t xml:space="preserve">SUPERFICIE AFECTADA POR DEGRADACIÓN EDÁFICA
</t>
    </r>
    <r>
      <rPr>
        <sz val="10"/>
        <color theme="1"/>
        <rFont val="Arial"/>
        <family val="2"/>
      </rPr>
      <t>(superficie en kilómetros cuadrados y porcentaje)</t>
    </r>
  </si>
  <si>
    <t>CAPITAL NATURAL</t>
  </si>
  <si>
    <t>RECURSOS HÍDRICOS</t>
  </si>
  <si>
    <t>CN 1.1.1 Disponibilidad natural media per cápita</t>
  </si>
  <si>
    <t>CN 1.1.2 Grado de presión</t>
  </si>
  <si>
    <t>CN 1.1.3 Acuíferos sobreexplotados</t>
  </si>
  <si>
    <t>RECURSOS FORESTALES</t>
  </si>
  <si>
    <t>CN 1.2.1 Extensión de bosques y selvas</t>
  </si>
  <si>
    <t>CN 1.2.2 Producción forestal maderable y no maderable</t>
  </si>
  <si>
    <t>RECURSOS PESQUEROS</t>
  </si>
  <si>
    <t>CN 1.3.1 Rendimiento relativo de las pesquerías de altura</t>
  </si>
  <si>
    <t xml:space="preserve">RECURSOS NO RENOBABLES </t>
  </si>
  <si>
    <t xml:space="preserve">HIDROCARBUROS </t>
  </si>
  <si>
    <t>CN 2.1.1 Reservas de hidrocarburos</t>
  </si>
  <si>
    <t>CN 2.1.2 Agotamiento de las reservas de hidrocarburos</t>
  </si>
  <si>
    <t>MINERALES</t>
  </si>
  <si>
    <t>CN 2.2.2 Producción de minerales</t>
  </si>
  <si>
    <t xml:space="preserve">ECOSISTEMAS Y BIODIVERSIDAD </t>
  </si>
  <si>
    <t>ECOSISTEMAS NATURALES Y BIODIVERSIDAD</t>
  </si>
  <si>
    <t>CN 3.1.1 Extensión y condición de los ecosistemas terrestres</t>
  </si>
  <si>
    <t>CN 3.1.2 Cambio de uso del suelo</t>
  </si>
  <si>
    <t>CN 3.1.3 Especies en riesgo</t>
  </si>
  <si>
    <t>CN 3.1.5 Agua residual que recibe tratamiento</t>
  </si>
  <si>
    <t>SUELOS</t>
  </si>
  <si>
    <t>CN 3.2.1 Superficie afectada por degradación edáfica</t>
  </si>
  <si>
    <t>RECURSOS RENOVABLES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</si>
</sst>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 ##0"/>
    <numFmt numFmtId="166" formatCode="###\ ###\ ###\ ###"/>
    <numFmt numFmtId="167" formatCode="###\ ###\ ###"/>
    <numFmt numFmtId="168" formatCode="###\ ###\ ###\ ##0"/>
    <numFmt numFmtId="169" formatCode="##\ ###\ ###"/>
    <numFmt numFmtId="170" formatCode="0.0000"/>
    <numFmt numFmtId="171" formatCode="###\ ###\ ###.##"/>
  </numFmts>
  <fonts count="32" x14ac:knownFonts="1">
    <font>
      <sz val="11"/>
      <color theme="1"/>
      <name val="Calibri"/>
      <family val="2"/>
      <scheme val="minor"/>
    </font>
    <font>
      <sz val="11"/>
      <color theme="1"/>
      <name val="Calibri"/>
      <family val="2"/>
      <scheme val="minor"/>
    </font>
    <font>
      <sz val="11"/>
      <color theme="1"/>
      <name val="Arial"/>
      <family val="2"/>
    </font>
    <font>
      <sz val="8"/>
      <name val="Arial"/>
      <family val="2"/>
    </font>
    <font>
      <b/>
      <sz val="8"/>
      <name val="Arial"/>
      <family val="2"/>
    </font>
    <font>
      <i/>
      <sz val="8"/>
      <name val="Arial"/>
      <family val="2"/>
    </font>
    <font>
      <sz val="9"/>
      <color theme="1"/>
      <name val="Arial"/>
      <family val="2"/>
    </font>
    <font>
      <sz val="9"/>
      <color rgb="FF000000"/>
      <name val="Arial"/>
      <family val="2"/>
    </font>
    <font>
      <sz val="9"/>
      <name val="Arial"/>
      <family val="2"/>
    </font>
    <font>
      <b/>
      <sz val="10"/>
      <color rgb="FF000000"/>
      <name val="Arial"/>
      <family val="2"/>
    </font>
    <font>
      <sz val="10"/>
      <color rgb="FF000000"/>
      <name val="Arial"/>
      <family val="2"/>
    </font>
    <font>
      <vertAlign val="superscript"/>
      <sz val="10"/>
      <color rgb="FF000000"/>
      <name val="Arial"/>
      <family val="2"/>
    </font>
    <font>
      <sz val="8"/>
      <color rgb="FF000000"/>
      <name val="Arial"/>
      <family val="2"/>
    </font>
    <font>
      <b/>
      <sz val="8"/>
      <color rgb="FF000000"/>
      <name val="Arial"/>
      <family val="2"/>
    </font>
    <font>
      <i/>
      <sz val="8"/>
      <color rgb="FF000000"/>
      <name val="Arial"/>
      <family val="2"/>
    </font>
    <font>
      <sz val="10"/>
      <name val="Arial"/>
      <family val="2"/>
    </font>
    <font>
      <b/>
      <sz val="10"/>
      <color theme="1"/>
      <name val="Arial"/>
      <family val="2"/>
    </font>
    <font>
      <sz val="10"/>
      <color theme="1"/>
      <name val="Arial"/>
      <family val="2"/>
    </font>
    <font>
      <sz val="8"/>
      <color theme="1"/>
      <name val="Arial"/>
      <family val="2"/>
    </font>
    <font>
      <b/>
      <sz val="8"/>
      <color theme="1"/>
      <name val="Arial"/>
      <family val="2"/>
    </font>
    <font>
      <i/>
      <sz val="8"/>
      <color theme="1"/>
      <name val="Arial"/>
      <family val="2"/>
    </font>
    <font>
      <b/>
      <sz val="10"/>
      <name val="Arial"/>
      <family val="2"/>
    </font>
    <font>
      <vertAlign val="superscript"/>
      <sz val="10"/>
      <color theme="1"/>
      <name val="Arial"/>
      <family val="2"/>
    </font>
    <font>
      <sz val="10"/>
      <name val="Arial"/>
    </font>
    <font>
      <u/>
      <sz val="10"/>
      <name val="Arial"/>
      <family val="2"/>
    </font>
    <font>
      <b/>
      <sz val="11"/>
      <color theme="1"/>
      <name val="Arial"/>
      <family val="2"/>
    </font>
    <font>
      <sz val="10"/>
      <color indexed="8"/>
      <name val="Arial"/>
      <family val="2"/>
    </font>
    <font>
      <vertAlign val="subscript"/>
      <sz val="8"/>
      <color theme="1"/>
      <name val="Arial"/>
      <family val="2"/>
    </font>
    <font>
      <vertAlign val="superscript"/>
      <sz val="8"/>
      <color theme="1"/>
      <name val="Arial"/>
      <family val="2"/>
    </font>
    <font>
      <vertAlign val="superscript"/>
      <sz val="10"/>
      <color indexed="8"/>
      <name val="Arial"/>
      <family val="2"/>
    </font>
    <font>
      <sz val="8"/>
      <color rgb="FF333333"/>
      <name val="Verdana"/>
      <family val="2"/>
    </font>
    <font>
      <u/>
      <sz val="11"/>
      <color theme="10"/>
      <name val="Calibri"/>
      <family val="2"/>
      <scheme val="minor"/>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rgb="FFFFFFFF"/>
      </left>
      <right/>
      <top/>
      <bottom style="thin">
        <color auto="1"/>
      </bottom>
      <diagonal/>
    </border>
  </borders>
  <cellStyleXfs count="8">
    <xf numFmtId="0" fontId="0" fillId="0" borderId="0"/>
    <xf numFmtId="9" fontId="1" fillId="0" borderId="0" applyFont="0" applyFill="0" applyBorder="0" applyAlignment="0" applyProtection="0"/>
    <xf numFmtId="0" fontId="15" fillId="0" borderId="0"/>
    <xf numFmtId="0" fontId="15" fillId="0" borderId="0"/>
    <xf numFmtId="0" fontId="15" fillId="0" borderId="0" applyNumberFormat="0" applyFont="0" applyFill="0" applyBorder="0" applyAlignment="0" applyProtection="0"/>
    <xf numFmtId="0" fontId="23" fillId="0" borderId="0"/>
    <xf numFmtId="0" fontId="1" fillId="0" borderId="0"/>
    <xf numFmtId="0" fontId="31" fillId="0" borderId="0" applyNumberFormat="0" applyFill="0" applyBorder="0" applyAlignment="0" applyProtection="0"/>
  </cellStyleXfs>
  <cellXfs count="191">
    <xf numFmtId="0" fontId="0" fillId="0" borderId="0" xfId="0"/>
    <xf numFmtId="0" fontId="2" fillId="0" borderId="0" xfId="0" applyFont="1"/>
    <xf numFmtId="4" fontId="2" fillId="0" borderId="0" xfId="0" applyNumberFormat="1" applyFont="1"/>
    <xf numFmtId="2" fontId="6" fillId="0" borderId="0" xfId="0" applyNumberFormat="1" applyFont="1"/>
    <xf numFmtId="0" fontId="7" fillId="0" borderId="0" xfId="0" applyFont="1" applyFill="1" applyBorder="1" applyAlignment="1">
      <alignment horizontal="center" vertical="center" wrapText="1"/>
    </xf>
    <xf numFmtId="2"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2" fontId="7" fillId="0" borderId="0" xfId="0" applyNumberFormat="1" applyFont="1" applyFill="1" applyBorder="1" applyAlignment="1">
      <alignment horizontal="right" vertical="center"/>
    </xf>
    <xf numFmtId="0" fontId="9" fillId="0" borderId="2" xfId="0" applyFont="1" applyFill="1" applyBorder="1" applyAlignment="1">
      <alignment horizontal="center" vertical="center" wrapText="1"/>
    </xf>
    <xf numFmtId="2" fontId="2" fillId="0" borderId="0" xfId="0" applyNumberFormat="1" applyFont="1"/>
    <xf numFmtId="3" fontId="2" fillId="0" borderId="0" xfId="0" applyNumberFormat="1" applyFont="1"/>
    <xf numFmtId="164" fontId="2" fillId="0" borderId="0" xfId="0" applyNumberFormat="1" applyFont="1"/>
    <xf numFmtId="164" fontId="8" fillId="0" borderId="3" xfId="2" applyNumberFormat="1" applyFont="1" applyFill="1" applyBorder="1" applyAlignment="1">
      <alignment horizontal="right" vertical="center"/>
    </xf>
    <xf numFmtId="165" fontId="8" fillId="0" borderId="3" xfId="2" applyNumberFormat="1" applyFont="1" applyFill="1" applyBorder="1" applyAlignment="1">
      <alignment horizontal="right" vertical="center"/>
    </xf>
    <xf numFmtId="165" fontId="8" fillId="0" borderId="3"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64" fontId="8" fillId="0" borderId="0" xfId="2" applyNumberFormat="1" applyFont="1" applyFill="1" applyBorder="1" applyAlignment="1">
      <alignment horizontal="right" vertical="center"/>
    </xf>
    <xf numFmtId="165" fontId="8" fillId="0" borderId="0" xfId="2"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6" fillId="0" borderId="3" xfId="0" applyFont="1" applyFill="1" applyBorder="1" applyAlignment="1">
      <alignment horizontal="right" vertical="center"/>
    </xf>
    <xf numFmtId="0" fontId="6" fillId="0" borderId="3"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3" xfId="0" applyFont="1" applyBorder="1" applyAlignment="1">
      <alignment horizontal="right" vertical="center"/>
    </xf>
    <xf numFmtId="0" fontId="2" fillId="0" borderId="0" xfId="0" applyFont="1" applyBorder="1"/>
    <xf numFmtId="0" fontId="6" fillId="0" borderId="0" xfId="0" applyFont="1" applyBorder="1" applyAlignment="1">
      <alignment horizontal="center" vertical="center"/>
    </xf>
    <xf numFmtId="0" fontId="6" fillId="0" borderId="0" xfId="0" applyFont="1" applyAlignment="1">
      <alignment horizontal="right" vertical="center"/>
    </xf>
    <xf numFmtId="0" fontId="16" fillId="0" borderId="2" xfId="0" applyFont="1" applyBorder="1" applyAlignment="1">
      <alignment horizontal="center" vertical="center" wrapText="1"/>
    </xf>
    <xf numFmtId="166" fontId="2" fillId="0" borderId="0" xfId="0" applyNumberFormat="1" applyFont="1"/>
    <xf numFmtId="0" fontId="2" fillId="0" borderId="0" xfId="0" applyFont="1" applyAlignment="1">
      <alignment horizontal="right"/>
    </xf>
    <xf numFmtId="0" fontId="2" fillId="0" borderId="0" xfId="0" applyNumberFormat="1" applyFont="1" applyAlignment="1">
      <alignment horizontal="right"/>
    </xf>
    <xf numFmtId="166" fontId="7" fillId="0" borderId="3" xfId="0" applyNumberFormat="1" applyFont="1" applyFill="1" applyBorder="1" applyAlignment="1">
      <alignment horizontal="right" vertical="center" wrapText="1"/>
    </xf>
    <xf numFmtId="0" fontId="6" fillId="0" borderId="0" xfId="0" applyFont="1" applyAlignment="1">
      <alignment horizontal="right"/>
    </xf>
    <xf numFmtId="0" fontId="6" fillId="0" borderId="3" xfId="0" applyFont="1" applyBorder="1" applyAlignment="1">
      <alignment horizontal="left" vertical="center" wrapText="1"/>
    </xf>
    <xf numFmtId="166" fontId="7" fillId="0" borderId="0" xfId="0" applyNumberFormat="1" applyFont="1" applyFill="1" applyBorder="1" applyAlignment="1">
      <alignment horizontal="right" vertical="center" wrapText="1"/>
    </xf>
    <xf numFmtId="0" fontId="6" fillId="0" borderId="0" xfId="0" applyFont="1" applyAlignment="1">
      <alignment horizontal="left" vertical="center" wrapText="1"/>
    </xf>
    <xf numFmtId="0" fontId="21" fillId="0" borderId="2" xfId="0" applyFont="1" applyFill="1" applyBorder="1" applyAlignment="1">
      <alignment horizontal="center" vertical="center" wrapText="1"/>
    </xf>
    <xf numFmtId="0" fontId="16"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167" fontId="7" fillId="0" borderId="3" xfId="0" applyNumberFormat="1" applyFont="1" applyBorder="1"/>
    <xf numFmtId="0" fontId="6" fillId="0" borderId="3" xfId="0" applyFont="1" applyBorder="1" applyAlignment="1">
      <alignment horizontal="center" vertical="center" wrapText="1"/>
    </xf>
    <xf numFmtId="167" fontId="7" fillId="0" borderId="0" xfId="0" applyNumberFormat="1" applyFont="1" applyBorder="1"/>
    <xf numFmtId="0" fontId="6" fillId="0" borderId="0" xfId="0" applyFont="1" applyBorder="1" applyAlignment="1">
      <alignment horizontal="center" vertical="center" wrapText="1"/>
    </xf>
    <xf numFmtId="167" fontId="7" fillId="0" borderId="0" xfId="0" applyNumberFormat="1" applyFont="1"/>
    <xf numFmtId="0" fontId="6" fillId="0" borderId="0" xfId="0" applyFont="1" applyFill="1" applyBorder="1" applyAlignment="1">
      <alignment horizontal="center" vertical="center" wrapText="1"/>
    </xf>
    <xf numFmtId="167" fontId="6" fillId="0" borderId="0" xfId="0" applyNumberFormat="1" applyFont="1" applyFill="1" applyBorder="1" applyAlignment="1">
      <alignment horizontal="right" vertical="center" wrapText="1"/>
    </xf>
    <xf numFmtId="167" fontId="6" fillId="0" borderId="0" xfId="0" applyNumberFormat="1" applyFont="1" applyBorder="1" applyAlignment="1">
      <alignment horizontal="right" vertical="center" wrapText="1"/>
    </xf>
    <xf numFmtId="167" fontId="6"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1" fontId="6" fillId="0" borderId="3" xfId="0" applyNumberFormat="1" applyFont="1" applyBorder="1" applyAlignment="1">
      <alignment horizontal="right" vertical="center"/>
    </xf>
    <xf numFmtId="1" fontId="6" fillId="0" borderId="0" xfId="0" applyNumberFormat="1" applyFont="1" applyBorder="1" applyAlignment="1">
      <alignment horizontal="right" vertical="center" wrapText="1"/>
    </xf>
    <xf numFmtId="1" fontId="6" fillId="0" borderId="0" xfId="0" applyNumberFormat="1" applyFont="1" applyBorder="1" applyAlignment="1">
      <alignment horizontal="right" vertical="center"/>
    </xf>
    <xf numFmtId="1" fontId="6" fillId="0" borderId="0" xfId="0" applyNumberFormat="1" applyFont="1" applyFill="1" applyBorder="1" applyAlignment="1">
      <alignment horizontal="right" vertical="center" wrapText="1"/>
    </xf>
    <xf numFmtId="1" fontId="6" fillId="0" borderId="0" xfId="0" applyNumberFormat="1"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6" fillId="0" borderId="2" xfId="0" applyFont="1" applyBorder="1" applyAlignment="1">
      <alignment horizontal="center" vertical="center"/>
    </xf>
    <xf numFmtId="0" fontId="15" fillId="0" borderId="0" xfId="2" applyFont="1"/>
    <xf numFmtId="167" fontId="8" fillId="0" borderId="0" xfId="2" applyNumberFormat="1" applyFont="1" applyAlignment="1">
      <alignment horizontal="right" vertical="center"/>
    </xf>
    <xf numFmtId="0" fontId="8" fillId="0" borderId="0" xfId="2" applyFont="1" applyAlignment="1">
      <alignment horizontal="center" vertical="center"/>
    </xf>
    <xf numFmtId="0" fontId="21" fillId="0" borderId="3" xfId="2" applyFont="1" applyBorder="1" applyAlignment="1">
      <alignment horizontal="center" vertical="center" wrapText="1"/>
    </xf>
    <xf numFmtId="164" fontId="8" fillId="0" borderId="3" xfId="4" applyNumberFormat="1" applyFont="1" applyBorder="1" applyAlignment="1">
      <alignment horizontal="right" vertical="center"/>
    </xf>
    <xf numFmtId="0" fontId="8" fillId="0" borderId="3" xfId="4" applyFont="1" applyBorder="1" applyAlignment="1">
      <alignment horizontal="center" vertical="center"/>
    </xf>
    <xf numFmtId="164" fontId="8" fillId="0" borderId="0" xfId="4" applyNumberFormat="1" applyFont="1" applyAlignment="1">
      <alignment horizontal="right" vertical="center"/>
    </xf>
    <xf numFmtId="164" fontId="8" fillId="0" borderId="0" xfId="4" applyNumberFormat="1" applyFont="1" applyBorder="1" applyAlignment="1">
      <alignment horizontal="right" vertical="center"/>
    </xf>
    <xf numFmtId="0" fontId="8" fillId="0" borderId="0" xfId="4" applyFont="1" applyBorder="1" applyAlignment="1">
      <alignment horizontal="center" vertical="center"/>
    </xf>
    <xf numFmtId="0" fontId="8" fillId="0" borderId="0" xfId="4" applyFont="1" applyAlignment="1">
      <alignment horizontal="center" vertical="center"/>
    </xf>
    <xf numFmtId="0" fontId="2" fillId="0" borderId="0" xfId="0" applyFont="1" applyAlignment="1">
      <alignment horizontal="center"/>
    </xf>
    <xf numFmtId="0" fontId="21" fillId="0" borderId="2" xfId="4" applyFont="1" applyBorder="1" applyAlignment="1">
      <alignment horizontal="center" vertical="center" wrapText="1"/>
    </xf>
    <xf numFmtId="0" fontId="21" fillId="0" borderId="2" xfId="4" applyFont="1" applyBorder="1" applyAlignment="1">
      <alignment horizontal="center" vertical="center"/>
    </xf>
    <xf numFmtId="0" fontId="15" fillId="0" borderId="0" xfId="5" applyFont="1" applyBorder="1"/>
    <xf numFmtId="0" fontId="15" fillId="0" borderId="0" xfId="5" applyFont="1"/>
    <xf numFmtId="0" fontId="4" fillId="0" borderId="0" xfId="3" applyFont="1" applyBorder="1" applyAlignment="1">
      <alignment vertical="center" wrapText="1"/>
    </xf>
    <xf numFmtId="0" fontId="4" fillId="0" borderId="0" xfId="4" applyFont="1" applyBorder="1" applyAlignment="1">
      <alignment vertical="center" wrapText="1"/>
    </xf>
    <xf numFmtId="168" fontId="8" fillId="0" borderId="0" xfId="4" applyNumberFormat="1" applyFont="1" applyAlignment="1">
      <alignment horizontal="right" vertical="center"/>
    </xf>
    <xf numFmtId="168" fontId="8" fillId="0" borderId="3" xfId="4" applyNumberFormat="1" applyFont="1" applyBorder="1" applyAlignment="1">
      <alignment horizontal="right" vertical="center"/>
    </xf>
    <xf numFmtId="0" fontId="24" fillId="0" borderId="0" xfId="5" applyFont="1" applyBorder="1"/>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8" fillId="0" borderId="0" xfId="0" applyFont="1" applyFill="1" applyBorder="1" applyAlignment="1">
      <alignment vertical="center"/>
    </xf>
    <xf numFmtId="169" fontId="7" fillId="0" borderId="0" xfId="0" applyNumberFormat="1" applyFont="1" applyAlignment="1">
      <alignment horizontal="right" vertical="center" wrapText="1"/>
    </xf>
    <xf numFmtId="0" fontId="7" fillId="0" borderId="0" xfId="0" applyFont="1" applyAlignment="1">
      <alignment horizontal="left" vertical="center" wrapText="1"/>
    </xf>
    <xf numFmtId="0" fontId="25" fillId="0" borderId="0" xfId="0" applyFont="1" applyAlignment="1">
      <alignment horizontal="center" vertical="center"/>
    </xf>
    <xf numFmtId="2" fontId="7" fillId="0" borderId="3" xfId="6" applyNumberFormat="1" applyFont="1" applyFill="1" applyBorder="1" applyAlignment="1">
      <alignment horizontal="center" vertical="center" wrapText="1"/>
    </xf>
    <xf numFmtId="166" fontId="7" fillId="0" borderId="3" xfId="6" applyNumberFormat="1" applyFont="1" applyFill="1" applyBorder="1" applyAlignment="1">
      <alignment horizontal="center" vertical="center" wrapText="1"/>
    </xf>
    <xf numFmtId="0" fontId="7" fillId="0" borderId="3" xfId="6" applyFont="1" applyFill="1" applyBorder="1" applyAlignment="1">
      <alignment horizontal="left" vertical="center" wrapText="1"/>
    </xf>
    <xf numFmtId="2" fontId="7" fillId="0" borderId="0" xfId="6" applyNumberFormat="1" applyFont="1" applyFill="1" applyBorder="1" applyAlignment="1">
      <alignment horizontal="center" vertical="center" wrapText="1"/>
    </xf>
    <xf numFmtId="166" fontId="7" fillId="0" borderId="0" xfId="6"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0" fontId="21" fillId="0" borderId="2" xfId="6" applyFont="1" applyFill="1" applyBorder="1" applyAlignment="1">
      <alignment horizontal="center" vertical="center" wrapText="1"/>
    </xf>
    <xf numFmtId="164" fontId="7" fillId="0" borderId="3" xfId="0" applyNumberFormat="1" applyFont="1" applyFill="1" applyBorder="1" applyAlignment="1">
      <alignment horizontal="right" vertical="center" wrapText="1"/>
    </xf>
    <xf numFmtId="167" fontId="7" fillId="0" borderId="3" xfId="0" applyNumberFormat="1"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3" xfId="0" applyFont="1" applyFill="1" applyBorder="1" applyAlignment="1">
      <alignment horizontal="left" vertical="center" wrapText="1"/>
    </xf>
    <xf numFmtId="2" fontId="7" fillId="0" borderId="0" xfId="0" applyNumberFormat="1" applyFont="1" applyFill="1" applyBorder="1" applyAlignment="1">
      <alignment horizontal="right" vertical="center" wrapText="1"/>
    </xf>
    <xf numFmtId="167" fontId="7" fillId="0" borderId="0"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2" fontId="2" fillId="0" borderId="0" xfId="1" applyNumberFormat="1" applyFont="1"/>
    <xf numFmtId="170" fontId="2" fillId="0" borderId="0" xfId="0" applyNumberFormat="1" applyFont="1"/>
    <xf numFmtId="2" fontId="8" fillId="0" borderId="3" xfId="0" applyNumberFormat="1" applyFont="1" applyFill="1" applyBorder="1" applyAlignment="1">
      <alignment horizontal="right" vertical="center"/>
    </xf>
    <xf numFmtId="2" fontId="6" fillId="0" borderId="3" xfId="0" applyNumberFormat="1" applyFont="1" applyBorder="1" applyAlignment="1">
      <alignment horizontal="right" vertical="center"/>
    </xf>
    <xf numFmtId="2" fontId="7" fillId="0" borderId="0" xfId="0" applyNumberFormat="1" applyFont="1" applyBorder="1" applyAlignment="1">
      <alignment horizontal="right" vertical="center" wrapText="1"/>
    </xf>
    <xf numFmtId="2" fontId="6" fillId="0" borderId="0" xfId="0" applyNumberFormat="1" applyFont="1" applyBorder="1" applyAlignment="1">
      <alignment horizontal="right" vertical="center"/>
    </xf>
    <xf numFmtId="2" fontId="6" fillId="0" borderId="0" xfId="0" applyNumberFormat="1" applyFont="1" applyBorder="1" applyAlignment="1">
      <alignment horizontal="right" vertical="center" wrapText="1"/>
    </xf>
    <xf numFmtId="2" fontId="8"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2" fontId="8" fillId="0" borderId="0" xfId="0" applyNumberFormat="1" applyFont="1" applyBorder="1" applyAlignment="1">
      <alignment horizontal="right" vertical="center"/>
    </xf>
    <xf numFmtId="2" fontId="8" fillId="0" borderId="0" xfId="0" applyNumberFormat="1" applyFont="1" applyBorder="1" applyAlignment="1">
      <alignment horizontal="right" vertical="center" wrapText="1"/>
    </xf>
    <xf numFmtId="1" fontId="7" fillId="0" borderId="0" xfId="0" applyNumberFormat="1" applyFont="1" applyBorder="1" applyAlignment="1">
      <alignment horizontal="center" vertical="center" wrapText="1"/>
    </xf>
    <xf numFmtId="0" fontId="0" fillId="0" borderId="0" xfId="0" applyAlignment="1">
      <alignment vertical="center"/>
    </xf>
    <xf numFmtId="0" fontId="30" fillId="0" borderId="0" xfId="0" applyFont="1" applyAlignment="1">
      <alignment vertical="center"/>
    </xf>
    <xf numFmtId="0" fontId="6" fillId="0" borderId="3" xfId="0" applyNumberFormat="1" applyFont="1" applyBorder="1" applyAlignment="1">
      <alignment horizontal="right" vertical="center" wrapText="1"/>
    </xf>
    <xf numFmtId="171" fontId="6" fillId="0" borderId="3" xfId="0" applyNumberFormat="1" applyFont="1" applyBorder="1" applyAlignment="1">
      <alignment horizontal="right" vertical="center" wrapText="1"/>
    </xf>
    <xf numFmtId="0" fontId="6" fillId="0" borderId="0" xfId="0" applyNumberFormat="1" applyFont="1" applyAlignment="1">
      <alignment horizontal="right" vertical="center" wrapText="1"/>
    </xf>
    <xf numFmtId="171" fontId="6" fillId="0" borderId="0" xfId="0" applyNumberFormat="1" applyFont="1" applyAlignment="1">
      <alignment horizontal="right" vertical="center" wrapText="1"/>
    </xf>
    <xf numFmtId="0" fontId="16" fillId="0" borderId="0" xfId="0" applyFont="1" applyFill="1" applyBorder="1" applyAlignment="1">
      <alignment horizontal="center" vertical="center" wrapText="1"/>
    </xf>
    <xf numFmtId="0" fontId="31" fillId="0" borderId="0" xfId="7" applyAlignment="1"/>
    <xf numFmtId="0" fontId="31" fillId="0" borderId="0" xfId="7" applyAlignment="1">
      <alignment horizontal="left"/>
    </xf>
    <xf numFmtId="0" fontId="9"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0" fontId="2" fillId="0" borderId="2" xfId="0" applyFont="1" applyBorder="1" applyAlignment="1">
      <alignment horizontal="left" wrapText="1"/>
    </xf>
    <xf numFmtId="0" fontId="2" fillId="0" borderId="3" xfId="0" applyFont="1" applyBorder="1" applyAlignment="1">
      <alignment wrapText="1"/>
    </xf>
    <xf numFmtId="0" fontId="18" fillId="0" borderId="1" xfId="0" applyFont="1" applyBorder="1" applyAlignment="1">
      <alignment horizontal="left" vertical="center" wrapText="1"/>
    </xf>
    <xf numFmtId="0" fontId="2" fillId="0" borderId="1" xfId="0" applyFont="1" applyBorder="1" applyAlignment="1">
      <alignment wrapText="1"/>
    </xf>
    <xf numFmtId="0" fontId="18" fillId="0" borderId="0" xfId="0" applyFont="1" applyBorder="1" applyAlignment="1">
      <alignment horizontal="left" vertical="center" wrapText="1"/>
    </xf>
    <xf numFmtId="0" fontId="2" fillId="0" borderId="0" xfId="0" applyFont="1" applyBorder="1" applyAlignment="1">
      <alignment wrapText="1"/>
    </xf>
    <xf numFmtId="0" fontId="1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wrapText="1"/>
    </xf>
    <xf numFmtId="0" fontId="18" fillId="0" borderId="0" xfId="0" applyFont="1" applyFill="1" applyAlignment="1">
      <alignment horizontal="left" vertical="center" wrapText="1"/>
    </xf>
    <xf numFmtId="0" fontId="4" fillId="0" borderId="1" xfId="2" applyFont="1" applyBorder="1" applyAlignment="1">
      <alignment horizontal="left" vertical="center" wrapText="1"/>
    </xf>
    <xf numFmtId="0" fontId="4" fillId="0" borderId="0" xfId="3" applyFont="1" applyAlignment="1">
      <alignment horizontal="left" vertical="center" wrapText="1"/>
    </xf>
    <xf numFmtId="0" fontId="21" fillId="0" borderId="3" xfId="2" applyFont="1" applyBorder="1" applyAlignment="1">
      <alignment horizontal="left" vertical="center" wrapText="1"/>
    </xf>
    <xf numFmtId="0" fontId="21" fillId="0" borderId="1" xfId="2" applyFont="1" applyBorder="1" applyAlignment="1">
      <alignment horizontal="center" vertical="center"/>
    </xf>
    <xf numFmtId="0" fontId="21" fillId="0" borderId="3" xfId="2" applyFont="1" applyBorder="1" applyAlignment="1">
      <alignment horizontal="center" vertical="center"/>
    </xf>
    <xf numFmtId="0" fontId="21" fillId="0" borderId="2" xfId="2" applyFont="1" applyBorder="1" applyAlignment="1">
      <alignment horizontal="center" vertical="center" wrapText="1"/>
    </xf>
    <xf numFmtId="0" fontId="21" fillId="0" borderId="0" xfId="4" applyFont="1" applyFill="1" applyBorder="1" applyAlignment="1">
      <alignment horizontal="left" vertical="center" wrapText="1"/>
    </xf>
    <xf numFmtId="0" fontId="4" fillId="0" borderId="0" xfId="4" applyFont="1" applyBorder="1" applyAlignment="1">
      <alignment horizontal="left" vertical="center" wrapText="1"/>
    </xf>
    <xf numFmtId="0" fontId="4" fillId="0" borderId="1" xfId="4" applyFont="1" applyBorder="1" applyAlignment="1">
      <alignment horizontal="left" vertical="center" wrapText="1"/>
    </xf>
    <xf numFmtId="0" fontId="21" fillId="0" borderId="3" xfId="4" applyFont="1"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21" fillId="0" borderId="4" xfId="6" applyFont="1" applyFill="1" applyBorder="1" applyAlignment="1">
      <alignment horizontal="left" vertical="center" wrapText="1"/>
    </xf>
    <xf numFmtId="0" fontId="21" fillId="0" borderId="3" xfId="6" applyFont="1" applyFill="1" applyBorder="1" applyAlignment="1">
      <alignment horizontal="left" vertical="center" wrapText="1"/>
    </xf>
    <xf numFmtId="0" fontId="18" fillId="0" borderId="0" xfId="6" applyFont="1" applyFill="1" applyAlignment="1">
      <alignment horizontal="left" vertical="center" wrapText="1"/>
    </xf>
    <xf numFmtId="0" fontId="21" fillId="0" borderId="1" xfId="6" applyFont="1" applyFill="1" applyBorder="1" applyAlignment="1">
      <alignment horizontal="center" vertical="center" wrapText="1"/>
    </xf>
    <xf numFmtId="0" fontId="21" fillId="0" borderId="3" xfId="6" applyFont="1" applyFill="1" applyBorder="1" applyAlignment="1">
      <alignment horizontal="center" vertical="center" wrapText="1"/>
    </xf>
    <xf numFmtId="0" fontId="21" fillId="0" borderId="2" xfId="6" applyFont="1" applyFill="1" applyBorder="1" applyAlignment="1">
      <alignment horizontal="center" vertical="center" wrapText="1"/>
    </xf>
    <xf numFmtId="0" fontId="18" fillId="0" borderId="1" xfId="6" applyFont="1" applyFill="1" applyBorder="1" applyAlignment="1">
      <alignment horizontal="left" vertical="center" wrapText="1"/>
    </xf>
    <xf numFmtId="0" fontId="18" fillId="0" borderId="1"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 fillId="0" borderId="1" xfId="0" applyFont="1" applyBorder="1" applyAlignment="1">
      <alignment horizontal="left" vertical="center" wrapText="1"/>
    </xf>
    <xf numFmtId="0" fontId="3" fillId="0" borderId="0" xfId="0" applyFont="1" applyFill="1" applyAlignment="1">
      <alignment horizontal="left" vertical="center" wrapText="1"/>
    </xf>
  </cellXfs>
  <cellStyles count="8">
    <cellStyle name="Hipervínculo" xfId="7" builtinId="8"/>
    <cellStyle name="Normal" xfId="0" builtinId="0"/>
    <cellStyle name="Normal 125" xfId="6"/>
    <cellStyle name="Normal 2" xfId="2"/>
    <cellStyle name="Normal 2 2" xfId="4"/>
    <cellStyle name="Normal 2 2 2" xfId="3"/>
    <cellStyle name="Normal 3"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1</xdr:row>
      <xdr:rowOff>0</xdr:rowOff>
    </xdr:from>
    <xdr:to>
      <xdr:col>4</xdr:col>
      <xdr:colOff>218475</xdr:colOff>
      <xdr:row>1</xdr:row>
      <xdr:rowOff>360000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81425" y="581025"/>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647700</xdr:colOff>
      <xdr:row>0</xdr:row>
      <xdr:rowOff>342900</xdr:rowOff>
    </xdr:from>
    <xdr:to>
      <xdr:col>18</xdr:col>
      <xdr:colOff>189900</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5850" y="34290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714375</xdr:colOff>
      <xdr:row>0</xdr:row>
      <xdr:rowOff>333375</xdr:rowOff>
    </xdr:from>
    <xdr:to>
      <xdr:col>13</xdr:col>
      <xdr:colOff>180375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96375" y="333375"/>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714375</xdr:colOff>
      <xdr:row>0</xdr:row>
      <xdr:rowOff>371475</xdr:rowOff>
    </xdr:from>
    <xdr:to>
      <xdr:col>6</xdr:col>
      <xdr:colOff>180375</xdr:colOff>
      <xdr:row>1</xdr:row>
      <xdr:rowOff>283800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3475" y="371475"/>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666750</xdr:colOff>
      <xdr:row>0</xdr:row>
      <xdr:rowOff>495300</xdr:rowOff>
    </xdr:from>
    <xdr:to>
      <xdr:col>12</xdr:col>
      <xdr:colOff>132750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5450" y="495300"/>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0</xdr:row>
      <xdr:rowOff>352425</xdr:rowOff>
    </xdr:from>
    <xdr:to>
      <xdr:col>4</xdr:col>
      <xdr:colOff>990000</xdr:colOff>
      <xdr:row>1</xdr:row>
      <xdr:rowOff>302850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352425"/>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742950</xdr:colOff>
      <xdr:row>0</xdr:row>
      <xdr:rowOff>561975</xdr:rowOff>
    </xdr:from>
    <xdr:to>
      <xdr:col>6</xdr:col>
      <xdr:colOff>208950</xdr:colOff>
      <xdr:row>1</xdr:row>
      <xdr:rowOff>302850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86400" y="56197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704850</xdr:colOff>
      <xdr:row>0</xdr:row>
      <xdr:rowOff>657225</xdr:rowOff>
    </xdr:from>
    <xdr:to>
      <xdr:col>9</xdr:col>
      <xdr:colOff>170850</xdr:colOff>
      <xdr:row>1</xdr:row>
      <xdr:rowOff>302850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29625" y="657225"/>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714375</xdr:colOff>
      <xdr:row>0</xdr:row>
      <xdr:rowOff>371475</xdr:rowOff>
    </xdr:from>
    <xdr:to>
      <xdr:col>8</xdr:col>
      <xdr:colOff>180375</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5" y="371475"/>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723900</xdr:colOff>
      <xdr:row>0</xdr:row>
      <xdr:rowOff>676275</xdr:rowOff>
    </xdr:from>
    <xdr:to>
      <xdr:col>5</xdr:col>
      <xdr:colOff>189900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3825" y="676275"/>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685800</xdr:colOff>
      <xdr:row>0</xdr:row>
      <xdr:rowOff>381000</xdr:rowOff>
    </xdr:from>
    <xdr:to>
      <xdr:col>7</xdr:col>
      <xdr:colOff>151800</xdr:colOff>
      <xdr:row>1</xdr:row>
      <xdr:rowOff>312375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7925" y="381000"/>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723900</xdr:colOff>
      <xdr:row>0</xdr:row>
      <xdr:rowOff>371475</xdr:rowOff>
    </xdr:from>
    <xdr:to>
      <xdr:col>19</xdr:col>
      <xdr:colOff>189900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82700" y="371475"/>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752475</xdr:colOff>
      <xdr:row>0</xdr:row>
      <xdr:rowOff>381000</xdr:rowOff>
    </xdr:from>
    <xdr:to>
      <xdr:col>6</xdr:col>
      <xdr:colOff>218475</xdr:colOff>
      <xdr:row>1</xdr:row>
      <xdr:rowOff>283800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0" y="381000"/>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752475</xdr:colOff>
      <xdr:row>0</xdr:row>
      <xdr:rowOff>361950</xdr:rowOff>
    </xdr:from>
    <xdr:to>
      <xdr:col>8</xdr:col>
      <xdr:colOff>218475</xdr:colOff>
      <xdr:row>1</xdr:row>
      <xdr:rowOff>302850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8975" y="361950"/>
          <a:ext cx="990000" cy="3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2012\Reservas\Sistablas%20010112%2014febrero%201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12\Reservas\Sistablas%20010112%2017febrero%201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P"/>
      <sheetName val="PDNP"/>
      <sheetName val="PD"/>
      <sheetName val="PND"/>
      <sheetName val="1P"/>
      <sheetName val="Probables"/>
      <sheetName val="2P"/>
      <sheetName val="Posibles"/>
      <sheetName val="3P"/>
      <sheetName val="Resumen"/>
      <sheetName val="Resumen (2)"/>
      <sheetName val="PP 2003-2010 Y PA"/>
      <sheetName val="TD x valor"/>
      <sheetName val="PP 2003-2011 Y PA"/>
      <sheetName val="Archivo-PP-Q"/>
      <sheetName val="Comprobar"/>
      <sheetName val="PP 2003-2011 Y PA (valor)"/>
      <sheetName val="Relacion Reserva-Produc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D3" t="str">
            <v>'[Produccion actual 2011 7febrero MNe.xlsx]Hoja2'!$A$4:$D$31</v>
          </cell>
        </row>
        <row r="4">
          <cell r="D4" t="str">
            <v>'[Produccion actual 2011 7febrero ATG.xlsx]Hoja2'!$A$4:$D$32</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P"/>
      <sheetName val="PDNP"/>
      <sheetName val="PD"/>
      <sheetName val="PND"/>
      <sheetName val="1P"/>
      <sheetName val="Probables"/>
      <sheetName val="2P"/>
      <sheetName val="Posibles"/>
      <sheetName val="3P"/>
      <sheetName val="Resumen"/>
      <sheetName val="Resumen (2)"/>
      <sheetName val="PP 2003-2010 Y PA"/>
      <sheetName val="TD x valor"/>
      <sheetName val="PP 2003-2011 Y PA"/>
      <sheetName val="Archivo-PP-Q"/>
      <sheetName val="Comprobar"/>
      <sheetName val="PP 2003-2011 Y PA (valor)"/>
      <sheetName val="Relacion Reserva-Produccio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ow r="3">
          <cell r="D3" t="str">
            <v>'[Produccion actual 2011 7febrero MNe.xlsx]Hoja2'!$A$4:$D$31</v>
          </cell>
        </row>
        <row r="4">
          <cell r="D4" t="str">
            <v>'[Produccion actual 2011 7febrero ATG.xlsx]Hoja2'!$A$4:$D$32</v>
          </cell>
        </row>
        <row r="5">
          <cell r="D5" t="str">
            <v>'[Produccion actual 2011 31enero Veracruz.xlsx]Hoja2'!$A$4:$D$52</v>
          </cell>
        </row>
        <row r="6">
          <cell r="D6" t="str">
            <v>'[Produccion actual 2011 30enero Sur.xlsx]TD'!$A$4:$D$166</v>
          </cell>
        </row>
      </sheetData>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1.semarnat.gob.mx/dgeia/indicadores_verdes17/indicadores/03_capital/2.1.2.html" TargetMode="External"/><Relationship Id="rId13" Type="http://schemas.openxmlformats.org/officeDocument/2006/relationships/hyperlink" Target="http://apps1.semarnat.gob.mx/dgeia/indicadores_verdes17/indicadores/03_capital/3.1.5.html" TargetMode="External"/><Relationship Id="rId3" Type="http://schemas.openxmlformats.org/officeDocument/2006/relationships/hyperlink" Target="http://apps1.semarnat.gob.mx/dgeia/indicadores_verdes17/indicadores/03_capital/1.1.3.html" TargetMode="External"/><Relationship Id="rId7" Type="http://schemas.openxmlformats.org/officeDocument/2006/relationships/hyperlink" Target="http://apps1.semarnat.gob.mx/dgeia/indicadores_verdes17/indicadores/03_capital/2.1.1.html" TargetMode="External"/><Relationship Id="rId12" Type="http://schemas.openxmlformats.org/officeDocument/2006/relationships/hyperlink" Target="http://apps1.semarnat.gob.mx/dgeia/indicadores_verdes17/indicadores/03_capital/3.1.3.html" TargetMode="External"/><Relationship Id="rId2" Type="http://schemas.openxmlformats.org/officeDocument/2006/relationships/hyperlink" Target="http://apps1.semarnat.gob.mx/dgeia/indicadores_verdes17/indicadores/03_capital/1.1.2.html" TargetMode="External"/><Relationship Id="rId1" Type="http://schemas.openxmlformats.org/officeDocument/2006/relationships/hyperlink" Target="http://apps1.semarnat.gob.mx/dgeia/indicadores_verdes17/indicadores/03_capital/1.1.1.html" TargetMode="External"/><Relationship Id="rId6" Type="http://schemas.openxmlformats.org/officeDocument/2006/relationships/hyperlink" Target="http://apps1.semarnat.gob.mx/dgeia/indicadores_verdes17/indicadores/03_capital/1.3.1.html" TargetMode="External"/><Relationship Id="rId11" Type="http://schemas.openxmlformats.org/officeDocument/2006/relationships/hyperlink" Target="http://apps1.semarnat.gob.mx/dgeia/indicadores_verdes17/indicadores/03_capital/3.1.2.html" TargetMode="External"/><Relationship Id="rId5" Type="http://schemas.openxmlformats.org/officeDocument/2006/relationships/hyperlink" Target="http://apps1.semarnat.gob.mx/dgeia/indicadores_verdes17/indicadores/03_capital/1.2.2.html" TargetMode="External"/><Relationship Id="rId15" Type="http://schemas.openxmlformats.org/officeDocument/2006/relationships/printerSettings" Target="../printerSettings/printerSettings1.bin"/><Relationship Id="rId10" Type="http://schemas.openxmlformats.org/officeDocument/2006/relationships/hyperlink" Target="http://apps1.semarnat.gob.mx/dgeia/indicadores_verdes17/indicadores/03_capital/3.1.1.html" TargetMode="External"/><Relationship Id="rId4" Type="http://schemas.openxmlformats.org/officeDocument/2006/relationships/hyperlink" Target="http://apps1.semarnat.gob.mx/dgeia/indicadores_verdes17/indicadores/03_capital/1.2.1.html" TargetMode="External"/><Relationship Id="rId9" Type="http://schemas.openxmlformats.org/officeDocument/2006/relationships/hyperlink" Target="http://apps1.semarnat.gob.mx/dgeia/indicadores_verdes17/indicadores/03_capital/2.2.2.html" TargetMode="External"/><Relationship Id="rId14" Type="http://schemas.openxmlformats.org/officeDocument/2006/relationships/hyperlink" Target="http://apps1.semarnat.gob.mx/dgeia/indicadores_verdes17/indicadores/03_capital/3.2.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RowHeight="15" x14ac:dyDescent="0.25"/>
  <cols>
    <col min="2" max="2" width="1.28515625" customWidth="1"/>
    <col min="3" max="3" width="0.85546875" customWidth="1"/>
  </cols>
  <sheetData>
    <row r="1" spans="1:9" x14ac:dyDescent="0.25">
      <c r="A1" t="s">
        <v>156</v>
      </c>
    </row>
    <row r="2" spans="1:9" x14ac:dyDescent="0.25">
      <c r="B2" t="s">
        <v>180</v>
      </c>
    </row>
    <row r="3" spans="1:9" x14ac:dyDescent="0.25">
      <c r="C3" t="s">
        <v>157</v>
      </c>
    </row>
    <row r="4" spans="1:9" x14ac:dyDescent="0.25">
      <c r="D4" s="126" t="s">
        <v>158</v>
      </c>
      <c r="E4" s="126"/>
      <c r="F4" s="126"/>
      <c r="G4" s="126"/>
      <c r="H4" s="125"/>
    </row>
    <row r="5" spans="1:9" x14ac:dyDescent="0.25">
      <c r="D5" s="126" t="s">
        <v>159</v>
      </c>
      <c r="E5" s="126"/>
      <c r="F5" s="126"/>
      <c r="G5" s="125"/>
    </row>
    <row r="6" spans="1:9" x14ac:dyDescent="0.25">
      <c r="D6" s="126" t="s">
        <v>160</v>
      </c>
      <c r="E6" s="126"/>
      <c r="F6" s="126"/>
      <c r="G6" s="125"/>
    </row>
    <row r="7" spans="1:9" x14ac:dyDescent="0.25">
      <c r="C7" t="s">
        <v>161</v>
      </c>
    </row>
    <row r="8" spans="1:9" x14ac:dyDescent="0.25">
      <c r="D8" s="126" t="s">
        <v>162</v>
      </c>
      <c r="E8" s="126"/>
      <c r="F8" s="126"/>
      <c r="G8" s="126"/>
    </row>
    <row r="9" spans="1:9" x14ac:dyDescent="0.25">
      <c r="D9" s="126" t="s">
        <v>163</v>
      </c>
      <c r="E9" s="126"/>
      <c r="F9" s="126"/>
      <c r="G9" s="126"/>
      <c r="H9" s="126"/>
      <c r="I9" s="125"/>
    </row>
    <row r="10" spans="1:9" x14ac:dyDescent="0.25">
      <c r="C10" t="s">
        <v>164</v>
      </c>
    </row>
    <row r="11" spans="1:9" x14ac:dyDescent="0.25">
      <c r="D11" s="126" t="s">
        <v>165</v>
      </c>
      <c r="E11" s="126"/>
      <c r="F11" s="126"/>
      <c r="G11" s="126"/>
      <c r="H11" s="126"/>
      <c r="I11" s="125"/>
    </row>
    <row r="12" spans="1:9" x14ac:dyDescent="0.25">
      <c r="B12" t="s">
        <v>166</v>
      </c>
    </row>
    <row r="13" spans="1:9" x14ac:dyDescent="0.25">
      <c r="C13" t="s">
        <v>167</v>
      </c>
    </row>
    <row r="14" spans="1:9" x14ac:dyDescent="0.25">
      <c r="D14" s="126" t="s">
        <v>168</v>
      </c>
      <c r="E14" s="126"/>
      <c r="F14" s="126"/>
      <c r="G14" s="125"/>
    </row>
    <row r="15" spans="1:9" x14ac:dyDescent="0.25">
      <c r="D15" s="126" t="s">
        <v>169</v>
      </c>
      <c r="E15" s="126"/>
      <c r="F15" s="126"/>
      <c r="G15" s="126"/>
      <c r="H15" s="126"/>
      <c r="I15" s="125"/>
    </row>
    <row r="16" spans="1:9" x14ac:dyDescent="0.25">
      <c r="C16" t="s">
        <v>170</v>
      </c>
    </row>
    <row r="17" spans="2:9" x14ac:dyDescent="0.25">
      <c r="D17" s="126" t="s">
        <v>171</v>
      </c>
      <c r="E17" s="126"/>
      <c r="F17" s="126"/>
      <c r="G17" s="125"/>
    </row>
    <row r="18" spans="2:9" x14ac:dyDescent="0.25">
      <c r="B18" t="s">
        <v>172</v>
      </c>
    </row>
    <row r="19" spans="2:9" x14ac:dyDescent="0.25">
      <c r="C19" t="s">
        <v>173</v>
      </c>
    </row>
    <row r="20" spans="2:9" x14ac:dyDescent="0.25">
      <c r="D20" s="126" t="s">
        <v>174</v>
      </c>
      <c r="E20" s="126"/>
      <c r="F20" s="126"/>
      <c r="G20" s="126"/>
      <c r="H20" s="126"/>
      <c r="I20" s="125"/>
    </row>
    <row r="21" spans="2:9" x14ac:dyDescent="0.25">
      <c r="D21" s="126" t="s">
        <v>175</v>
      </c>
      <c r="E21" s="126"/>
      <c r="F21" s="126"/>
      <c r="G21" s="125"/>
    </row>
    <row r="22" spans="2:9" x14ac:dyDescent="0.25">
      <c r="D22" s="126" t="s">
        <v>176</v>
      </c>
      <c r="E22" s="126"/>
      <c r="F22" s="126"/>
      <c r="G22" s="125"/>
    </row>
    <row r="23" spans="2:9" x14ac:dyDescent="0.25">
      <c r="D23" s="126" t="s">
        <v>177</v>
      </c>
      <c r="E23" s="126"/>
      <c r="F23" s="126"/>
      <c r="G23" s="126"/>
      <c r="H23" s="125"/>
    </row>
    <row r="24" spans="2:9" x14ac:dyDescent="0.25">
      <c r="C24" t="s">
        <v>178</v>
      </c>
    </row>
    <row r="25" spans="2:9" x14ac:dyDescent="0.25">
      <c r="D25" s="126" t="s">
        <v>179</v>
      </c>
      <c r="E25" s="126"/>
      <c r="F25" s="126"/>
      <c r="G25" s="126"/>
      <c r="H25" s="126"/>
      <c r="I25" s="125"/>
    </row>
  </sheetData>
  <mergeCells count="14">
    <mergeCell ref="D25:H25"/>
    <mergeCell ref="D11:H11"/>
    <mergeCell ref="D14:F14"/>
    <mergeCell ref="D15:H15"/>
    <mergeCell ref="D17:F17"/>
    <mergeCell ref="D20:H20"/>
    <mergeCell ref="D21:F21"/>
    <mergeCell ref="D22:F22"/>
    <mergeCell ref="D23:G23"/>
    <mergeCell ref="D4:G4"/>
    <mergeCell ref="D5:F5"/>
    <mergeCell ref="D6:F6"/>
    <mergeCell ref="D8:G8"/>
    <mergeCell ref="D9:H9"/>
  </mergeCells>
  <hyperlinks>
    <hyperlink ref="D4" r:id="rId1" display="http://apps1.semarnat.gob.mx/dgeia/indicadores_verdes17/indicadores/03_capital/1.1.1.html"/>
    <hyperlink ref="D5" r:id="rId2" display="http://apps1.semarnat.gob.mx/dgeia/indicadores_verdes17/indicadores/03_capital/1.1.2.html"/>
    <hyperlink ref="D6" r:id="rId3" display="http://apps1.semarnat.gob.mx/dgeia/indicadores_verdes17/indicadores/03_capital/1.1.3.html"/>
    <hyperlink ref="D8" r:id="rId4" display="http://apps1.semarnat.gob.mx/dgeia/indicadores_verdes17/indicadores/03_capital/1.2.1.html"/>
    <hyperlink ref="D9" r:id="rId5" display="http://apps1.semarnat.gob.mx/dgeia/indicadores_verdes17/indicadores/03_capital/1.2.2.html"/>
    <hyperlink ref="D11" r:id="rId6" display="http://apps1.semarnat.gob.mx/dgeia/indicadores_verdes17/indicadores/03_capital/1.3.1.html"/>
    <hyperlink ref="D14" r:id="rId7" display="http://apps1.semarnat.gob.mx/dgeia/indicadores_verdes17/indicadores/03_capital/2.1.1.html"/>
    <hyperlink ref="D15" r:id="rId8" display="http://apps1.semarnat.gob.mx/dgeia/indicadores_verdes17/indicadores/03_capital/2.1.2.html"/>
    <hyperlink ref="D17" r:id="rId9" display="http://apps1.semarnat.gob.mx/dgeia/indicadores_verdes17/indicadores/03_capital/2.2.2.html"/>
    <hyperlink ref="D20" r:id="rId10" display="http://apps1.semarnat.gob.mx/dgeia/indicadores_verdes17/indicadores/03_capital/3.1.1.html"/>
    <hyperlink ref="D21" r:id="rId11" display="http://apps1.semarnat.gob.mx/dgeia/indicadores_verdes17/indicadores/03_capital/3.1.2.html"/>
    <hyperlink ref="D22" r:id="rId12" display="http://apps1.semarnat.gob.mx/dgeia/indicadores_verdes17/indicadores/03_capital/3.1.3.html"/>
    <hyperlink ref="D23" r:id="rId13" display="http://apps1.semarnat.gob.mx/dgeia/indicadores_verdes17/indicadores/03_capital/3.1.5.html"/>
    <hyperlink ref="D25" r:id="rId14" display="http://apps1.semarnat.gob.mx/dgeia/indicadores_verdes17/indicadores/03_capital/3.2.1.html"/>
    <hyperlink ref="D4:G4" location="CN_1.1.1!A1" display="CN 1.1.1 Disponibilidad natural media per cápita"/>
    <hyperlink ref="D5:F5" location="'CN-1.1.2'!A1" display="CN 1.1.2 Grado de presión"/>
    <hyperlink ref="D6:F6" location="CN_1.1.3!A1" display="CN 1.1.3 Acuíferos sobreexplotados"/>
    <hyperlink ref="D8:G8" location="CN_1.2.1!A1" display="CN 1.2.1 Extensión de bosques y selvas"/>
    <hyperlink ref="D9:H9" location="CN_1.2.2!A1" display="CN 1.2.2 Producción forestal maderable y no maderable"/>
    <hyperlink ref="D11:H11" location="CN_1.3.1!A1" display="CN 1.3.1 Rendimiento relativo de las pesquerías de altura"/>
    <hyperlink ref="D14:F14" location="CN_2.1.1!A1" display="CN 2.1.1 Reservas de hidrocarburos"/>
    <hyperlink ref="D15:H15" location="CN_2.1.2!A1" display="CN 2.1.2 Agotamiento de las reservas de hidrocarburos"/>
    <hyperlink ref="D17:F17" location="CN_2.2.2!A1" display="CN 2.2.2 Producción de minerales"/>
    <hyperlink ref="D20:H20" location="CN_3.1.1!A1" display="CN 3.1.1 Extensión y condición de los ecosistemas terrestres"/>
    <hyperlink ref="D21:F21" location="CN_3.1.2!A1" display="CN 3.1.2 Cambio de uso del suelo"/>
    <hyperlink ref="D22:F22" location="CN_3.1.3!A1" display="CN 3.1.3 Especies en riesgo"/>
    <hyperlink ref="D23:G23" location="CN_3.1.5!A1" display="CN 3.1.5 Agua residual que recibe tratamiento"/>
    <hyperlink ref="D25:H25" location="'CN 3.2.1'!A1" display="CN 3.2.1 Superficie afectada por degradación edáfica"/>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2"/>
  <sheetViews>
    <sheetView workbookViewId="0">
      <selection sqref="A1:F1"/>
    </sheetView>
  </sheetViews>
  <sheetFormatPr baseColWidth="10" defaultRowHeight="12.75" x14ac:dyDescent="0.2"/>
  <cols>
    <col min="1" max="1" width="11.42578125" style="77"/>
    <col min="2" max="2" width="15" style="77" customWidth="1"/>
    <col min="3" max="3" width="18.85546875" style="77" customWidth="1"/>
    <col min="4" max="4" width="17" style="77" customWidth="1"/>
    <col min="5" max="5" width="15.7109375" style="77" customWidth="1"/>
    <col min="6" max="6" width="16.28515625" style="77" customWidth="1"/>
    <col min="7" max="16384" width="11.42578125" style="76"/>
  </cols>
  <sheetData>
    <row r="1" spans="1:8" ht="33" customHeight="1" x14ac:dyDescent="0.2">
      <c r="A1" s="168" t="s">
        <v>91</v>
      </c>
      <c r="B1" s="168"/>
      <c r="C1" s="168"/>
      <c r="D1" s="168"/>
      <c r="E1" s="168"/>
      <c r="F1" s="168"/>
    </row>
    <row r="2" spans="1:8" ht="43.5" customHeight="1" x14ac:dyDescent="0.2">
      <c r="A2" s="75" t="s">
        <v>2</v>
      </c>
      <c r="B2" s="74" t="s">
        <v>90</v>
      </c>
      <c r="C2" s="74" t="s">
        <v>89</v>
      </c>
      <c r="D2" s="74" t="s">
        <v>88</v>
      </c>
      <c r="E2" s="74" t="s">
        <v>87</v>
      </c>
      <c r="F2" s="74" t="s">
        <v>86</v>
      </c>
    </row>
    <row r="3" spans="1:8" ht="14.1" customHeight="1" x14ac:dyDescent="0.2">
      <c r="A3" s="72">
        <v>1990</v>
      </c>
      <c r="B3" s="80">
        <v>2360.1089999999999</v>
      </c>
      <c r="C3" s="80">
        <v>811528</v>
      </c>
      <c r="D3" s="80">
        <v>12023740</v>
      </c>
      <c r="E3" s="80">
        <v>130518817.59999999</v>
      </c>
      <c r="F3" s="80">
        <v>143356445.70899999</v>
      </c>
    </row>
    <row r="4" spans="1:8" ht="14.1" customHeight="1" x14ac:dyDescent="0.2">
      <c r="A4" s="72">
        <v>1991</v>
      </c>
      <c r="B4" s="80">
        <v>2232.5839999999998</v>
      </c>
      <c r="C4" s="80">
        <v>757676</v>
      </c>
      <c r="D4" s="80">
        <v>12026860</v>
      </c>
      <c r="E4" s="80">
        <v>133309589.7</v>
      </c>
      <c r="F4" s="80">
        <v>146096358.28399998</v>
      </c>
    </row>
    <row r="5" spans="1:8" ht="14.1" customHeight="1" x14ac:dyDescent="0.2">
      <c r="A5" s="72">
        <v>1992</v>
      </c>
      <c r="B5" s="80">
        <v>2327.7939999999999</v>
      </c>
      <c r="C5" s="80">
        <v>750413</v>
      </c>
      <c r="D5" s="80">
        <v>12384742</v>
      </c>
      <c r="E5" s="80">
        <v>141219711.40000001</v>
      </c>
      <c r="F5" s="80">
        <v>154357194.19400001</v>
      </c>
    </row>
    <row r="6" spans="1:8" ht="14.1" customHeight="1" x14ac:dyDescent="0.2">
      <c r="A6" s="72">
        <v>1993</v>
      </c>
      <c r="B6" s="80">
        <v>2426.9259999999999</v>
      </c>
      <c r="C6" s="80">
        <v>862655</v>
      </c>
      <c r="D6" s="80">
        <v>13372797</v>
      </c>
      <c r="E6" s="80">
        <v>145630323.69999999</v>
      </c>
      <c r="F6" s="80">
        <v>159868202.62599999</v>
      </c>
    </row>
    <row r="7" spans="1:8" ht="14.1" customHeight="1" x14ac:dyDescent="0.2">
      <c r="A7" s="72">
        <v>1994</v>
      </c>
      <c r="B7" s="80">
        <v>2348.8229999999999</v>
      </c>
      <c r="C7" s="80">
        <v>840018</v>
      </c>
      <c r="D7" s="80">
        <v>13985132</v>
      </c>
      <c r="E7" s="80">
        <v>155207236.69999999</v>
      </c>
      <c r="F7" s="80">
        <v>170034735.523</v>
      </c>
    </row>
    <row r="8" spans="1:8" ht="14.1" customHeight="1" x14ac:dyDescent="0.2">
      <c r="A8" s="72">
        <v>1995</v>
      </c>
      <c r="B8" s="80">
        <v>2516.424</v>
      </c>
      <c r="C8" s="80">
        <v>886082</v>
      </c>
      <c r="D8" s="80">
        <v>15304432</v>
      </c>
      <c r="E8" s="80">
        <v>136995522.40000001</v>
      </c>
      <c r="F8" s="80">
        <v>153188552.824</v>
      </c>
    </row>
    <row r="9" spans="1:8" ht="14.1" customHeight="1" x14ac:dyDescent="0.2">
      <c r="A9" s="72">
        <v>1996</v>
      </c>
      <c r="B9" s="80">
        <v>2560.5480000000002</v>
      </c>
      <c r="C9" s="80">
        <v>854634</v>
      </c>
      <c r="D9" s="80">
        <v>17246716</v>
      </c>
      <c r="E9" s="80">
        <v>156006576.80000001</v>
      </c>
      <c r="F9" s="80">
        <v>174110487.34800002</v>
      </c>
    </row>
    <row r="10" spans="1:8" ht="14.1" customHeight="1" x14ac:dyDescent="0.2">
      <c r="A10" s="72">
        <v>1997</v>
      </c>
      <c r="B10" s="80">
        <v>2727.3610000000003</v>
      </c>
      <c r="C10" s="80">
        <v>910584</v>
      </c>
      <c r="D10" s="80">
        <v>17121958</v>
      </c>
      <c r="E10" s="80">
        <v>171214418.39000002</v>
      </c>
      <c r="F10" s="80">
        <v>189249687.75100002</v>
      </c>
    </row>
    <row r="11" spans="1:8" ht="14.1" customHeight="1" x14ac:dyDescent="0.2">
      <c r="A11" s="72">
        <v>1998</v>
      </c>
      <c r="B11" s="80">
        <v>2894.0820000000003</v>
      </c>
      <c r="C11" s="80">
        <v>901164</v>
      </c>
      <c r="D11" s="80">
        <v>16556146</v>
      </c>
      <c r="E11" s="80">
        <v>168047224.00000003</v>
      </c>
      <c r="F11" s="80">
        <v>185507428.08200002</v>
      </c>
    </row>
    <row r="12" spans="1:8" ht="14.1" customHeight="1" x14ac:dyDescent="0.2">
      <c r="A12" s="72">
        <v>1999</v>
      </c>
      <c r="B12" s="80">
        <v>2479.462</v>
      </c>
      <c r="C12" s="80">
        <v>823835</v>
      </c>
      <c r="D12" s="80">
        <v>18048858</v>
      </c>
      <c r="E12" s="80">
        <v>182385867.25999999</v>
      </c>
      <c r="F12" s="80">
        <v>201261039.722</v>
      </c>
    </row>
    <row r="13" spans="1:8" ht="14.1" customHeight="1" x14ac:dyDescent="0.2">
      <c r="A13" s="72">
        <v>2000</v>
      </c>
      <c r="B13" s="80">
        <v>2772.674</v>
      </c>
      <c r="C13" s="80">
        <v>874040</v>
      </c>
      <c r="D13" s="80">
        <v>17416670</v>
      </c>
      <c r="E13" s="80">
        <v>205867797.17000005</v>
      </c>
      <c r="F13" s="80">
        <v>224161279.84400004</v>
      </c>
    </row>
    <row r="14" spans="1:8" ht="14.1" customHeight="1" x14ac:dyDescent="0.2">
      <c r="A14" s="72">
        <v>2001</v>
      </c>
      <c r="B14" s="80">
        <v>2734.7279999999996</v>
      </c>
      <c r="C14" s="80">
        <v>925812</v>
      </c>
      <c r="D14" s="80">
        <v>14413043</v>
      </c>
      <c r="E14" s="80">
        <v>227300162.44</v>
      </c>
      <c r="F14" s="80">
        <v>242641752.16799998</v>
      </c>
    </row>
    <row r="15" spans="1:8" ht="14.1" customHeight="1" x14ac:dyDescent="0.2">
      <c r="A15" s="72">
        <v>2002</v>
      </c>
      <c r="B15" s="80">
        <v>2649.7860000000001</v>
      </c>
      <c r="C15" s="80">
        <v>879919</v>
      </c>
      <c r="D15" s="80">
        <v>13853532</v>
      </c>
      <c r="E15" s="80">
        <v>228949323.12</v>
      </c>
      <c r="F15" s="80">
        <v>243685423.90600002</v>
      </c>
      <c r="H15" s="82"/>
    </row>
    <row r="16" spans="1:8" ht="14.1" customHeight="1" x14ac:dyDescent="0.2">
      <c r="A16" s="72">
        <v>2003</v>
      </c>
      <c r="B16" s="80">
        <v>2536.8890000000001</v>
      </c>
      <c r="C16" s="80">
        <v>846277</v>
      </c>
      <c r="D16" s="80">
        <v>16825093</v>
      </c>
      <c r="E16" s="80">
        <v>232684300.34</v>
      </c>
      <c r="F16" s="80">
        <v>250358207.229</v>
      </c>
    </row>
    <row r="17" spans="1:66" ht="14.1" customHeight="1" x14ac:dyDescent="0.2">
      <c r="A17" s="72">
        <v>2004</v>
      </c>
      <c r="B17" s="80">
        <v>2474.69</v>
      </c>
      <c r="C17" s="80">
        <v>846363</v>
      </c>
      <c r="D17" s="80">
        <v>17431247</v>
      </c>
      <c r="E17" s="80">
        <v>267800101.06000003</v>
      </c>
      <c r="F17" s="80">
        <v>286080185.75000006</v>
      </c>
    </row>
    <row r="18" spans="1:66" ht="14.1" customHeight="1" x14ac:dyDescent="0.2">
      <c r="A18" s="72">
        <v>2005</v>
      </c>
      <c r="B18" s="80">
        <v>2592.3679999999999</v>
      </c>
      <c r="C18" s="80">
        <v>931070</v>
      </c>
      <c r="D18" s="80">
        <v>18577351</v>
      </c>
      <c r="E18" s="80">
        <v>256465411.34999999</v>
      </c>
      <c r="F18" s="80">
        <v>275976424.71799999</v>
      </c>
    </row>
    <row r="19" spans="1:66" ht="14.1" customHeight="1" x14ac:dyDescent="0.2">
      <c r="A19" s="72">
        <v>2006</v>
      </c>
      <c r="B19" s="80">
        <v>2449.0459999999998</v>
      </c>
      <c r="C19" s="80">
        <v>887835</v>
      </c>
      <c r="D19" s="80">
        <v>19166249</v>
      </c>
      <c r="E19" s="80">
        <v>298171996.53000003</v>
      </c>
      <c r="F19" s="80">
        <v>318228529.57600003</v>
      </c>
    </row>
    <row r="20" spans="1:66" ht="14.1" customHeight="1" x14ac:dyDescent="0.2">
      <c r="A20" s="72">
        <v>2007</v>
      </c>
      <c r="B20" s="80">
        <v>2390.9250000000002</v>
      </c>
      <c r="C20" s="80">
        <v>862061</v>
      </c>
      <c r="D20" s="80">
        <v>20898649</v>
      </c>
      <c r="E20" s="80">
        <v>308659212.31000006</v>
      </c>
      <c r="F20" s="80">
        <v>330422313.23500007</v>
      </c>
    </row>
    <row r="21" spans="1:66" ht="14.1" customHeight="1" x14ac:dyDescent="0.2">
      <c r="A21" s="72">
        <v>2008</v>
      </c>
      <c r="B21" s="80">
        <v>2718.3929999999996</v>
      </c>
      <c r="C21" s="80">
        <v>777540</v>
      </c>
      <c r="D21" s="80">
        <v>19845916</v>
      </c>
      <c r="E21" s="80">
        <v>321849424.40000004</v>
      </c>
      <c r="F21" s="80">
        <v>342475598.79300004</v>
      </c>
    </row>
    <row r="22" spans="1:66" ht="14.1" customHeight="1" x14ac:dyDescent="0.2">
      <c r="A22" s="72">
        <v>2009</v>
      </c>
      <c r="B22" s="80">
        <v>2744.6579999999999</v>
      </c>
      <c r="C22" s="80">
        <v>725194</v>
      </c>
      <c r="D22" s="80">
        <v>18003651</v>
      </c>
      <c r="E22" s="80">
        <v>324204831.22000003</v>
      </c>
      <c r="F22" s="80">
        <v>342936420.87800002</v>
      </c>
    </row>
    <row r="23" spans="1:66" ht="14.1" customHeight="1" x14ac:dyDescent="0.2">
      <c r="A23" s="72">
        <v>2010</v>
      </c>
      <c r="B23" s="80">
        <v>3572.0659999999998</v>
      </c>
      <c r="C23" s="80">
        <v>927672</v>
      </c>
      <c r="D23" s="80">
        <v>21457594</v>
      </c>
      <c r="E23" s="80">
        <v>328375721.90000004</v>
      </c>
      <c r="F23" s="80">
        <v>350764559.96600002</v>
      </c>
    </row>
    <row r="24" spans="1:66" ht="14.1" customHeight="1" x14ac:dyDescent="0.2">
      <c r="A24" s="72">
        <v>2011</v>
      </c>
      <c r="B24" s="80">
        <v>4234.4650000000001</v>
      </c>
      <c r="C24" s="80">
        <v>1045887</v>
      </c>
      <c r="D24" s="80">
        <v>23774008</v>
      </c>
      <c r="E24" s="80">
        <v>318827035</v>
      </c>
      <c r="F24" s="80">
        <v>343651164.46499997</v>
      </c>
    </row>
    <row r="25" spans="1:66" ht="14.1" customHeight="1" x14ac:dyDescent="0.2">
      <c r="A25" s="72">
        <v>2012</v>
      </c>
      <c r="B25" s="80">
        <v>4593.0429999999997</v>
      </c>
      <c r="C25" s="80">
        <v>1163781</v>
      </c>
      <c r="D25" s="80">
        <v>24057574</v>
      </c>
      <c r="E25" s="80">
        <v>338707623.16666669</v>
      </c>
      <c r="F25" s="80">
        <v>363933571.20966667</v>
      </c>
    </row>
    <row r="26" spans="1:66" ht="14.1" customHeight="1" x14ac:dyDescent="0.2">
      <c r="A26" s="71">
        <v>2013</v>
      </c>
      <c r="B26" s="80">
        <v>4958.8899999999994</v>
      </c>
      <c r="C26" s="80">
        <v>1045418</v>
      </c>
      <c r="D26" s="80">
        <v>23586773</v>
      </c>
      <c r="E26" s="80">
        <v>343697621.18000001</v>
      </c>
      <c r="F26" s="80">
        <v>368334771.06999999</v>
      </c>
    </row>
    <row r="27" spans="1:66" ht="14.1" customHeight="1" x14ac:dyDescent="0.2">
      <c r="A27" s="72">
        <v>2014</v>
      </c>
      <c r="B27" s="80">
        <v>4827.5730000000003</v>
      </c>
      <c r="C27" s="80">
        <v>1115158</v>
      </c>
      <c r="D27" s="80">
        <v>23774221</v>
      </c>
      <c r="E27" s="80">
        <v>1107205504.1100001</v>
      </c>
      <c r="F27" s="80">
        <v>1132099710.6830001</v>
      </c>
    </row>
    <row r="28" spans="1:66" ht="14.1" customHeight="1" x14ac:dyDescent="0.2">
      <c r="A28" s="71">
        <v>2015</v>
      </c>
      <c r="B28" s="80">
        <v>5082.7469999999994</v>
      </c>
      <c r="C28" s="80">
        <v>1166428</v>
      </c>
      <c r="D28" s="80">
        <v>17070388</v>
      </c>
      <c r="E28" s="80">
        <v>1467100490.5999999</v>
      </c>
      <c r="F28" s="80">
        <v>1485342389.3469999</v>
      </c>
    </row>
    <row r="29" spans="1:66" ht="14.1" customHeight="1" x14ac:dyDescent="0.2">
      <c r="A29" s="72">
        <v>2016</v>
      </c>
      <c r="B29" s="80">
        <v>4226.5320000000002</v>
      </c>
      <c r="C29" s="80">
        <v>1048091</v>
      </c>
      <c r="D29" s="80">
        <v>16673822</v>
      </c>
      <c r="E29" s="80">
        <v>27319631</v>
      </c>
      <c r="F29" s="80">
        <v>45045770.531999998</v>
      </c>
    </row>
    <row r="30" spans="1:66" ht="14.1" customHeight="1" x14ac:dyDescent="0.2">
      <c r="A30" s="68">
        <v>2017</v>
      </c>
      <c r="B30" s="81">
        <v>2439.6610000000001</v>
      </c>
      <c r="C30" s="81">
        <v>642497</v>
      </c>
      <c r="D30" s="81">
        <v>8984773</v>
      </c>
      <c r="E30" s="81">
        <v>14209499</v>
      </c>
      <c r="F30" s="80">
        <v>23839208.660999998</v>
      </c>
    </row>
    <row r="31" spans="1:66" ht="120" customHeight="1" x14ac:dyDescent="0.2">
      <c r="A31" s="167" t="s">
        <v>85</v>
      </c>
      <c r="B31" s="167"/>
      <c r="C31" s="167"/>
      <c r="D31" s="167"/>
      <c r="E31" s="167"/>
      <c r="F31" s="167"/>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ht="107.25" customHeight="1" x14ac:dyDescent="0.2">
      <c r="A32" s="160" t="s">
        <v>84</v>
      </c>
      <c r="B32" s="160"/>
      <c r="C32" s="160"/>
      <c r="D32" s="160"/>
      <c r="E32" s="160"/>
      <c r="F32" s="160"/>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row>
  </sheetData>
  <mergeCells count="3">
    <mergeCell ref="A31:F31"/>
    <mergeCell ref="A32:F32"/>
    <mergeCell ref="A1:F1"/>
  </mergeCells>
  <pageMargins left="0.7" right="0.7" top="0.75" bottom="0.75" header="0.3" footer="0.3"/>
  <pageSetup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sqref="A1:P1"/>
    </sheetView>
  </sheetViews>
  <sheetFormatPr baseColWidth="10" defaultColWidth="10.85546875" defaultRowHeight="14.25" x14ac:dyDescent="0.25"/>
  <cols>
    <col min="1" max="1" width="13" style="83" customWidth="1"/>
    <col min="2" max="2" width="10.140625" style="84" bestFit="1" customWidth="1"/>
    <col min="3" max="3" width="13" style="84" bestFit="1" customWidth="1"/>
    <col min="4" max="4" width="9.85546875" style="84" bestFit="1" customWidth="1"/>
    <col min="5" max="5" width="10.140625" style="84" bestFit="1" customWidth="1"/>
    <col min="6" max="6" width="13" style="84" bestFit="1" customWidth="1"/>
    <col min="7" max="7" width="9.85546875" style="84" bestFit="1" customWidth="1"/>
    <col min="8" max="8" width="10.140625" style="84" bestFit="1" customWidth="1"/>
    <col min="9" max="9" width="13" style="84" bestFit="1" customWidth="1"/>
    <col min="10" max="10" width="9.85546875" style="84" bestFit="1" customWidth="1"/>
    <col min="11" max="11" width="10.140625" style="84" bestFit="1" customWidth="1"/>
    <col min="12" max="12" width="13" style="84" bestFit="1" customWidth="1"/>
    <col min="13" max="13" width="9.85546875" style="84" bestFit="1" customWidth="1"/>
    <col min="14" max="14" width="10.140625" style="84" bestFit="1" customWidth="1"/>
    <col min="15" max="15" width="13" style="84" bestFit="1" customWidth="1"/>
    <col min="16" max="16" width="9.85546875" style="84" bestFit="1" customWidth="1"/>
    <col min="17" max="16384" width="10.85546875" style="83"/>
  </cols>
  <sheetData>
    <row r="1" spans="1:16" s="89" customFormat="1" ht="33.75" customHeight="1" x14ac:dyDescent="0.25">
      <c r="A1" s="169" t="s">
        <v>104</v>
      </c>
      <c r="B1" s="169"/>
      <c r="C1" s="169"/>
      <c r="D1" s="169"/>
      <c r="E1" s="169"/>
      <c r="F1" s="169"/>
      <c r="G1" s="169"/>
      <c r="H1" s="169"/>
      <c r="I1" s="169"/>
      <c r="J1" s="169"/>
      <c r="K1" s="169"/>
      <c r="L1" s="169"/>
      <c r="M1" s="169"/>
      <c r="N1" s="169"/>
      <c r="O1" s="169"/>
      <c r="P1" s="169"/>
    </row>
    <row r="2" spans="1:16" s="89" customFormat="1" ht="21" customHeight="1" x14ac:dyDescent="0.25">
      <c r="A2" s="171" t="s">
        <v>103</v>
      </c>
      <c r="B2" s="174" t="s">
        <v>102</v>
      </c>
      <c r="C2" s="174"/>
      <c r="D2" s="174"/>
      <c r="E2" s="174"/>
      <c r="F2" s="174"/>
      <c r="G2" s="174"/>
      <c r="H2" s="174"/>
      <c r="I2" s="174"/>
      <c r="J2" s="174"/>
      <c r="K2" s="174"/>
      <c r="L2" s="174"/>
      <c r="M2" s="174"/>
      <c r="N2" s="174"/>
      <c r="O2" s="174"/>
      <c r="P2" s="174"/>
    </row>
    <row r="3" spans="1:16" s="89" customFormat="1" ht="21" customHeight="1" x14ac:dyDescent="0.25">
      <c r="A3" s="172"/>
      <c r="B3" s="174">
        <v>1976</v>
      </c>
      <c r="C3" s="174"/>
      <c r="D3" s="174"/>
      <c r="E3" s="174">
        <v>1993</v>
      </c>
      <c r="F3" s="174"/>
      <c r="G3" s="174"/>
      <c r="H3" s="174">
        <v>2002</v>
      </c>
      <c r="I3" s="174"/>
      <c r="J3" s="174"/>
      <c r="K3" s="174">
        <v>2007</v>
      </c>
      <c r="L3" s="174"/>
      <c r="M3" s="174"/>
      <c r="N3" s="174">
        <v>2011</v>
      </c>
      <c r="O3" s="174"/>
      <c r="P3" s="174"/>
    </row>
    <row r="4" spans="1:16" s="89" customFormat="1" ht="21" customHeight="1" x14ac:dyDescent="0.25">
      <c r="A4" s="173"/>
      <c r="B4" s="62" t="s">
        <v>101</v>
      </c>
      <c r="C4" s="62" t="s">
        <v>100</v>
      </c>
      <c r="D4" s="62" t="s">
        <v>99</v>
      </c>
      <c r="E4" s="62" t="s">
        <v>101</v>
      </c>
      <c r="F4" s="62" t="s">
        <v>100</v>
      </c>
      <c r="G4" s="62" t="s">
        <v>99</v>
      </c>
      <c r="H4" s="62" t="s">
        <v>101</v>
      </c>
      <c r="I4" s="62" t="s">
        <v>100</v>
      </c>
      <c r="J4" s="62" t="s">
        <v>99</v>
      </c>
      <c r="K4" s="62" t="s">
        <v>101</v>
      </c>
      <c r="L4" s="62" t="s">
        <v>100</v>
      </c>
      <c r="M4" s="62" t="s">
        <v>99</v>
      </c>
      <c r="N4" s="62" t="s">
        <v>101</v>
      </c>
      <c r="O4" s="62" t="s">
        <v>100</v>
      </c>
      <c r="P4" s="62" t="s">
        <v>99</v>
      </c>
    </row>
    <row r="5" spans="1:16" ht="15" customHeight="1" x14ac:dyDescent="0.25">
      <c r="A5" s="88" t="s">
        <v>98</v>
      </c>
      <c r="B5" s="87">
        <v>18721544.320356712</v>
      </c>
      <c r="C5" s="87">
        <v>19050753.933693022</v>
      </c>
      <c r="D5" s="87">
        <f>B5+C5</f>
        <v>37772298.254049733</v>
      </c>
      <c r="E5" s="87">
        <v>12916119.131908618</v>
      </c>
      <c r="F5" s="87">
        <v>21348370.407616943</v>
      </c>
      <c r="G5" s="87">
        <f>E5+F5</f>
        <v>34264489.539525561</v>
      </c>
      <c r="H5" s="87">
        <v>12090583.387244202</v>
      </c>
      <c r="I5" s="87">
        <v>20846712.401585296</v>
      </c>
      <c r="J5" s="87">
        <f>H5+I5</f>
        <v>32937295.788829498</v>
      </c>
      <c r="K5" s="87">
        <v>11514640.498729371</v>
      </c>
      <c r="L5" s="87">
        <v>20587347.371548902</v>
      </c>
      <c r="M5" s="87">
        <f>K5+L5</f>
        <v>32101987.870278273</v>
      </c>
      <c r="N5" s="87">
        <v>11375891.152105238</v>
      </c>
      <c r="O5" s="87">
        <v>20337575.035621852</v>
      </c>
      <c r="P5" s="87">
        <f>N5+O5</f>
        <v>31713466.18772709</v>
      </c>
    </row>
    <row r="6" spans="1:16" ht="15" customHeight="1" x14ac:dyDescent="0.25">
      <c r="A6" s="88" t="s">
        <v>97</v>
      </c>
      <c r="B6" s="87">
        <v>29396148.098152705</v>
      </c>
      <c r="C6" s="87">
        <v>4997481.5019935053</v>
      </c>
      <c r="D6" s="87">
        <f>B6+C6</f>
        <v>34393629.600146212</v>
      </c>
      <c r="E6" s="87">
        <v>24705688.406700525</v>
      </c>
      <c r="F6" s="87">
        <v>9819594.4444597103</v>
      </c>
      <c r="G6" s="87">
        <f>E6+F6</f>
        <v>34525282.851160236</v>
      </c>
      <c r="H6" s="87">
        <v>22068677.90443195</v>
      </c>
      <c r="I6" s="87">
        <v>12097768.091496691</v>
      </c>
      <c r="J6" s="87">
        <f>H6+I6</f>
        <v>34166445.995928645</v>
      </c>
      <c r="K6" s="87">
        <v>21162122.575123291</v>
      </c>
      <c r="L6" s="87">
        <v>12980340.619462548</v>
      </c>
      <c r="M6" s="87">
        <f>K6+L6</f>
        <v>34142463.194585837</v>
      </c>
      <c r="N6" s="87">
        <v>21188575.431847882</v>
      </c>
      <c r="O6" s="87">
        <v>12933305.282884866</v>
      </c>
      <c r="P6" s="87">
        <f>N6+O6</f>
        <v>34121880.714732751</v>
      </c>
    </row>
    <row r="7" spans="1:16" ht="15" customHeight="1" x14ac:dyDescent="0.25">
      <c r="A7" s="88" t="s">
        <v>96</v>
      </c>
      <c r="B7" s="87">
        <v>49910285.937400475</v>
      </c>
      <c r="C7" s="87">
        <v>3964536.9584688926</v>
      </c>
      <c r="D7" s="87">
        <f>B7+C7</f>
        <v>53874822.895869367</v>
      </c>
      <c r="E7" s="87">
        <v>47347601.507933944</v>
      </c>
      <c r="F7" s="87">
        <v>4231095.2366467109</v>
      </c>
      <c r="G7" s="87">
        <f>E7+F7</f>
        <v>51578696.744580656</v>
      </c>
      <c r="H7" s="87">
        <v>46661664.909973107</v>
      </c>
      <c r="I7" s="87">
        <v>4120799.0342997317</v>
      </c>
      <c r="J7" s="87">
        <f>H7+I7</f>
        <v>50782463.944272839</v>
      </c>
      <c r="K7" s="87">
        <v>46176722.972422928</v>
      </c>
      <c r="L7" s="87">
        <v>4267913.4137301007</v>
      </c>
      <c r="M7" s="87">
        <f>K7+L7</f>
        <v>50444636.386153027</v>
      </c>
      <c r="N7" s="87">
        <v>45826669.931794874</v>
      </c>
      <c r="O7" s="87">
        <v>4327366.4777805982</v>
      </c>
      <c r="P7" s="87">
        <f>N7+O7</f>
        <v>50154036.40957547</v>
      </c>
    </row>
    <row r="8" spans="1:16" ht="15" customHeight="1" x14ac:dyDescent="0.25">
      <c r="A8" s="88" t="s">
        <v>95</v>
      </c>
      <c r="B8" s="87" t="s">
        <v>94</v>
      </c>
      <c r="C8" s="87" t="s">
        <v>94</v>
      </c>
      <c r="D8" s="87" t="s">
        <v>94</v>
      </c>
      <c r="E8" s="87">
        <v>6383910.1639058487</v>
      </c>
      <c r="F8" s="87">
        <v>4045527.8191236951</v>
      </c>
      <c r="G8" s="87">
        <f>E8+F8</f>
        <v>10429437.983029544</v>
      </c>
      <c r="H8" s="87">
        <v>6341274.8488365076</v>
      </c>
      <c r="I8" s="87">
        <v>3974543.2166771749</v>
      </c>
      <c r="J8" s="87">
        <f>H8+I8</f>
        <v>10315818.065513682</v>
      </c>
      <c r="K8" s="87">
        <v>6122059.0367793608</v>
      </c>
      <c r="L8" s="87">
        <v>3774365.9057428837</v>
      </c>
      <c r="M8" s="87">
        <f>K8+L8</f>
        <v>9896424.9425222445</v>
      </c>
      <c r="N8" s="87">
        <v>6060615.9060312007</v>
      </c>
      <c r="O8" s="87">
        <v>3732926.5387699995</v>
      </c>
      <c r="P8" s="87">
        <f>N8+O8</f>
        <v>9793542.4448012002</v>
      </c>
    </row>
    <row r="9" spans="1:16" ht="33" customHeight="1" x14ac:dyDescent="0.25">
      <c r="A9" s="128" t="s">
        <v>93</v>
      </c>
      <c r="B9" s="128"/>
      <c r="C9" s="128"/>
      <c r="D9" s="128"/>
      <c r="E9" s="128"/>
      <c r="F9" s="128"/>
      <c r="G9" s="128"/>
      <c r="H9" s="128"/>
      <c r="I9" s="128"/>
      <c r="J9" s="128"/>
      <c r="K9" s="128"/>
      <c r="L9" s="128"/>
      <c r="M9" s="128"/>
      <c r="N9" s="128"/>
      <c r="O9" s="128"/>
      <c r="P9" s="128"/>
    </row>
    <row r="10" spans="1:16" ht="87" customHeight="1" x14ac:dyDescent="0.25">
      <c r="A10" s="170" t="s">
        <v>92</v>
      </c>
      <c r="B10" s="170"/>
      <c r="C10" s="170"/>
      <c r="D10" s="170"/>
      <c r="E10" s="170"/>
      <c r="F10" s="170"/>
      <c r="G10" s="170"/>
      <c r="H10" s="170"/>
      <c r="I10" s="170"/>
      <c r="J10" s="170"/>
      <c r="K10" s="170"/>
      <c r="L10" s="170"/>
      <c r="M10" s="170"/>
      <c r="N10" s="170"/>
      <c r="O10" s="170"/>
      <c r="P10" s="170"/>
    </row>
    <row r="11" spans="1:16" x14ac:dyDescent="0.25">
      <c r="K11" s="85"/>
      <c r="L11" s="85"/>
      <c r="M11" s="85"/>
      <c r="N11" s="85"/>
      <c r="O11" s="85"/>
    </row>
    <row r="12" spans="1:16" x14ac:dyDescent="0.25">
      <c r="K12" s="85"/>
      <c r="L12" s="85"/>
      <c r="M12" s="85"/>
      <c r="N12" s="85"/>
      <c r="O12" s="85"/>
    </row>
    <row r="13" spans="1:16" x14ac:dyDescent="0.25">
      <c r="K13" s="85"/>
      <c r="L13" s="85"/>
      <c r="M13" s="85"/>
      <c r="N13" s="85"/>
      <c r="O13" s="85"/>
    </row>
    <row r="14" spans="1:16" x14ac:dyDescent="0.25">
      <c r="K14" s="85"/>
      <c r="L14" s="85"/>
      <c r="M14" s="85"/>
      <c r="N14" s="85"/>
      <c r="O14" s="85"/>
    </row>
    <row r="15" spans="1:16" x14ac:dyDescent="0.25">
      <c r="K15" s="85"/>
      <c r="L15" s="85"/>
      <c r="M15" s="85"/>
      <c r="N15" s="85"/>
      <c r="O15" s="85"/>
    </row>
    <row r="16" spans="1:16" x14ac:dyDescent="0.25">
      <c r="K16" s="85"/>
      <c r="L16" s="85"/>
      <c r="M16" s="85"/>
      <c r="N16" s="85"/>
      <c r="O16" s="85"/>
    </row>
    <row r="17" spans="1:15" x14ac:dyDescent="0.25">
      <c r="A17" s="86"/>
      <c r="K17" s="85"/>
      <c r="L17" s="85"/>
      <c r="M17" s="85"/>
      <c r="N17" s="85"/>
      <c r="O17" s="85"/>
    </row>
    <row r="18" spans="1:15" x14ac:dyDescent="0.25">
      <c r="K18" s="85"/>
      <c r="L18" s="85"/>
      <c r="M18" s="85"/>
      <c r="N18" s="85"/>
      <c r="O18" s="85"/>
    </row>
  </sheetData>
  <mergeCells count="10">
    <mergeCell ref="A1:P1"/>
    <mergeCell ref="A9:P9"/>
    <mergeCell ref="A10:P10"/>
    <mergeCell ref="A2:A4"/>
    <mergeCell ref="B3:D3"/>
    <mergeCell ref="E3:G3"/>
    <mergeCell ref="H3:J3"/>
    <mergeCell ref="K3:M3"/>
    <mergeCell ref="N3:P3"/>
    <mergeCell ref="B2:P2"/>
  </mergeCells>
  <pageMargins left="0.70866141732283472" right="0.70866141732283472" top="0.74803149606299213" bottom="0.74803149606299213" header="0.31496062992125984" footer="0.31496062992125984"/>
  <pageSetup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K1"/>
    </sheetView>
  </sheetViews>
  <sheetFormatPr baseColWidth="10" defaultRowHeight="14.25" x14ac:dyDescent="0.2"/>
  <cols>
    <col min="1" max="16384" width="11.42578125" style="1"/>
  </cols>
  <sheetData>
    <row r="1" spans="1:11" ht="33.75" customHeight="1" x14ac:dyDescent="0.2">
      <c r="A1" s="175" t="s">
        <v>117</v>
      </c>
      <c r="B1" s="176"/>
      <c r="C1" s="176"/>
      <c r="D1" s="176"/>
      <c r="E1" s="176"/>
      <c r="F1" s="176"/>
      <c r="G1" s="176"/>
      <c r="H1" s="176"/>
      <c r="I1" s="176"/>
      <c r="J1" s="176"/>
      <c r="K1" s="176"/>
    </row>
    <row r="2" spans="1:11" x14ac:dyDescent="0.2">
      <c r="A2" s="178" t="s">
        <v>116</v>
      </c>
      <c r="B2" s="180" t="s">
        <v>115</v>
      </c>
      <c r="C2" s="180"/>
      <c r="D2" s="180"/>
      <c r="E2" s="180"/>
      <c r="F2" s="96"/>
      <c r="G2" s="180" t="s">
        <v>114</v>
      </c>
      <c r="H2" s="180"/>
      <c r="I2" s="180"/>
      <c r="J2" s="180"/>
      <c r="K2" s="180"/>
    </row>
    <row r="3" spans="1:11" x14ac:dyDescent="0.2">
      <c r="A3" s="179"/>
      <c r="B3" s="96">
        <v>1976</v>
      </c>
      <c r="C3" s="96">
        <v>1993</v>
      </c>
      <c r="D3" s="96">
        <v>2002</v>
      </c>
      <c r="E3" s="96">
        <v>2007</v>
      </c>
      <c r="F3" s="96">
        <v>2011</v>
      </c>
      <c r="G3" s="96" t="s">
        <v>113</v>
      </c>
      <c r="H3" s="96" t="s">
        <v>112</v>
      </c>
      <c r="I3" s="96" t="s">
        <v>111</v>
      </c>
      <c r="J3" s="96" t="s">
        <v>110</v>
      </c>
      <c r="K3" s="96" t="s">
        <v>109</v>
      </c>
    </row>
    <row r="4" spans="1:11" ht="15" customHeight="1" x14ac:dyDescent="0.2">
      <c r="A4" s="95" t="s">
        <v>49</v>
      </c>
      <c r="B4" s="94">
        <v>37772298.254049733</v>
      </c>
      <c r="C4" s="94">
        <v>34264489.539525546</v>
      </c>
      <c r="D4" s="94">
        <v>32937295.788829498</v>
      </c>
      <c r="E4" s="94">
        <v>32101987.870278273</v>
      </c>
      <c r="F4" s="94">
        <v>31713466.187714349</v>
      </c>
      <c r="G4" s="93">
        <v>-0.57169156447308467</v>
      </c>
      <c r="H4" s="93">
        <v>-0.43797041333940001</v>
      </c>
      <c r="I4" s="93">
        <v>-0.51243600506140297</v>
      </c>
      <c r="J4" s="93">
        <v>-0.30395148047443854</v>
      </c>
      <c r="K4" s="93">
        <v>-0.49828184006483411</v>
      </c>
    </row>
    <row r="5" spans="1:11" ht="15" customHeight="1" x14ac:dyDescent="0.2">
      <c r="A5" s="95" t="s">
        <v>53</v>
      </c>
      <c r="B5" s="94">
        <v>35062147.607529737</v>
      </c>
      <c r="C5" s="94">
        <v>34525282.851160228</v>
      </c>
      <c r="D5" s="94">
        <v>34166445.995928638</v>
      </c>
      <c r="E5" s="94">
        <v>34142463.194585837</v>
      </c>
      <c r="F5" s="94">
        <v>34121880.714735195</v>
      </c>
      <c r="G5" s="93">
        <v>-9.0724983485870325E-2</v>
      </c>
      <c r="H5" s="93">
        <v>-0.11601981011172313</v>
      </c>
      <c r="I5" s="93">
        <v>-1.4042863425615337E-2</v>
      </c>
      <c r="J5" s="93">
        <v>-1.5074084144600874E-2</v>
      </c>
      <c r="K5" s="93">
        <v>-7.7636401499304952E-2</v>
      </c>
    </row>
    <row r="6" spans="1:11" ht="15" customHeight="1" x14ac:dyDescent="0.2">
      <c r="A6" s="95" t="s">
        <v>108</v>
      </c>
      <c r="B6" s="94">
        <v>53874822.895869389</v>
      </c>
      <c r="C6" s="94">
        <v>51578696.744580619</v>
      </c>
      <c r="D6" s="94">
        <v>50782463.944272846</v>
      </c>
      <c r="E6" s="94">
        <v>50444636.386153042</v>
      </c>
      <c r="F6" s="94">
        <v>50154036.409534045</v>
      </c>
      <c r="G6" s="93">
        <v>-0.25587516606452709</v>
      </c>
      <c r="H6" s="93">
        <v>-0.17271334814967076</v>
      </c>
      <c r="I6" s="93">
        <v>-0.13340453863006019</v>
      </c>
      <c r="J6" s="93">
        <v>-0.14433144985065383</v>
      </c>
      <c r="K6" s="93">
        <v>-0.20426045611080212</v>
      </c>
    </row>
    <row r="7" spans="1:11" ht="15" customHeight="1" x14ac:dyDescent="0.2">
      <c r="A7" s="92" t="s">
        <v>107</v>
      </c>
      <c r="B7" s="90" t="s">
        <v>94</v>
      </c>
      <c r="C7" s="91">
        <v>10429437.983029559</v>
      </c>
      <c r="D7" s="91">
        <v>10315818.065513682</v>
      </c>
      <c r="E7" s="91">
        <v>9896424.9425222427</v>
      </c>
      <c r="F7" s="91">
        <v>9793542.4447964299</v>
      </c>
      <c r="G7" s="90" t="s">
        <v>94</v>
      </c>
      <c r="H7" s="90">
        <v>-0.12163639805477544</v>
      </c>
      <c r="I7" s="90">
        <v>-0.82666149688618873</v>
      </c>
      <c r="J7" s="90">
        <v>-0.2609188123786339</v>
      </c>
      <c r="K7" s="90" t="s">
        <v>94</v>
      </c>
    </row>
    <row r="8" spans="1:11" ht="63.75" customHeight="1" x14ac:dyDescent="0.2">
      <c r="A8" s="181" t="s">
        <v>106</v>
      </c>
      <c r="B8" s="181"/>
      <c r="C8" s="181"/>
      <c r="D8" s="181"/>
      <c r="E8" s="181"/>
      <c r="F8" s="181"/>
      <c r="G8" s="181"/>
      <c r="H8" s="181"/>
      <c r="I8" s="181"/>
      <c r="J8" s="181"/>
      <c r="K8" s="181"/>
    </row>
    <row r="9" spans="1:11" ht="87.75" customHeight="1" x14ac:dyDescent="0.2">
      <c r="A9" s="177" t="s">
        <v>105</v>
      </c>
      <c r="B9" s="177"/>
      <c r="C9" s="177"/>
      <c r="D9" s="177"/>
      <c r="E9" s="177"/>
      <c r="F9" s="177"/>
      <c r="G9" s="177"/>
      <c r="H9" s="177"/>
      <c r="I9" s="177"/>
      <c r="J9" s="177"/>
      <c r="K9" s="177"/>
    </row>
  </sheetData>
  <mergeCells count="6">
    <mergeCell ref="A1:K1"/>
    <mergeCell ref="A9:K9"/>
    <mergeCell ref="A2:A3"/>
    <mergeCell ref="B2:E2"/>
    <mergeCell ref="G2:K2"/>
    <mergeCell ref="A8:K8"/>
  </mergeCells>
  <pageMargins left="0.7" right="0.7" top="0.75" bottom="0.75" header="0.3" footer="0.3"/>
  <pageSetup scale="7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sqref="A1:D1"/>
    </sheetView>
  </sheetViews>
  <sheetFormatPr baseColWidth="10" defaultRowHeight="14.25" x14ac:dyDescent="0.2"/>
  <cols>
    <col min="1" max="1" width="16" style="1" customWidth="1"/>
    <col min="2" max="2" width="14.28515625" style="1" customWidth="1"/>
    <col min="3" max="3" width="17.85546875" style="1" customWidth="1"/>
    <col min="4" max="4" width="15.28515625" style="1" customWidth="1"/>
    <col min="5" max="16384" width="11.42578125" style="1"/>
  </cols>
  <sheetData>
    <row r="1" spans="1:5" ht="35.25" customHeight="1" x14ac:dyDescent="0.2">
      <c r="A1" s="183" t="s">
        <v>136</v>
      </c>
      <c r="B1" s="184"/>
      <c r="C1" s="184"/>
      <c r="D1" s="184"/>
    </row>
    <row r="2" spans="1:5" ht="54" customHeight="1" x14ac:dyDescent="0.2">
      <c r="A2" s="42" t="s">
        <v>135</v>
      </c>
      <c r="B2" s="42" t="s">
        <v>134</v>
      </c>
      <c r="C2" s="42" t="s">
        <v>133</v>
      </c>
      <c r="D2" s="42" t="s">
        <v>132</v>
      </c>
      <c r="E2" s="105"/>
    </row>
    <row r="3" spans="1:5" x14ac:dyDescent="0.2">
      <c r="A3" s="104" t="s">
        <v>131</v>
      </c>
      <c r="B3" s="25">
        <v>49</v>
      </c>
      <c r="C3" s="103" t="s">
        <v>130</v>
      </c>
      <c r="D3" s="103" t="s">
        <v>130</v>
      </c>
    </row>
    <row r="4" spans="1:5" x14ac:dyDescent="0.2">
      <c r="A4" s="104" t="s">
        <v>129</v>
      </c>
      <c r="B4" s="103">
        <v>194</v>
      </c>
      <c r="C4" s="103">
        <v>381</v>
      </c>
      <c r="D4" s="19">
        <v>50.918635170603672</v>
      </c>
    </row>
    <row r="5" spans="1:5" x14ac:dyDescent="0.2">
      <c r="A5" s="104" t="s">
        <v>128</v>
      </c>
      <c r="B5" s="103">
        <v>204</v>
      </c>
      <c r="C5" s="102">
        <v>2782</v>
      </c>
      <c r="D5" s="19">
        <v>7.3328540618260245</v>
      </c>
    </row>
    <row r="6" spans="1:5" x14ac:dyDescent="0.2">
      <c r="A6" s="104" t="s">
        <v>127</v>
      </c>
      <c r="B6" s="103">
        <v>443</v>
      </c>
      <c r="C6" s="103">
        <v>885</v>
      </c>
      <c r="D6" s="19">
        <v>50.056497175141246</v>
      </c>
    </row>
    <row r="7" spans="1:5" x14ac:dyDescent="0.2">
      <c r="A7" s="104" t="s">
        <v>126</v>
      </c>
      <c r="B7" s="103">
        <v>392</v>
      </c>
      <c r="C7" s="102">
        <v>1110</v>
      </c>
      <c r="D7" s="19">
        <v>35.315315315315317</v>
      </c>
    </row>
    <row r="8" spans="1:5" x14ac:dyDescent="0.2">
      <c r="A8" s="104" t="s">
        <v>125</v>
      </c>
      <c r="B8" s="103">
        <v>291</v>
      </c>
      <c r="C8" s="103">
        <v>556</v>
      </c>
      <c r="D8" s="19">
        <v>52.338129496402878</v>
      </c>
    </row>
    <row r="9" spans="1:5" ht="24" x14ac:dyDescent="0.2">
      <c r="A9" s="104" t="s">
        <v>124</v>
      </c>
      <c r="B9" s="103">
        <v>949</v>
      </c>
      <c r="C9" s="102">
        <v>26172</v>
      </c>
      <c r="D9" s="19">
        <v>3.626012532477457</v>
      </c>
      <c r="E9" s="11"/>
    </row>
    <row r="10" spans="1:5" x14ac:dyDescent="0.2">
      <c r="A10" s="104" t="s">
        <v>123</v>
      </c>
      <c r="B10" s="103">
        <v>30</v>
      </c>
      <c r="C10" s="102">
        <v>1150</v>
      </c>
      <c r="D10" s="19">
        <v>2.6086956521739131</v>
      </c>
    </row>
    <row r="11" spans="1:5" x14ac:dyDescent="0.2">
      <c r="A11" s="104" t="s">
        <v>122</v>
      </c>
      <c r="B11" s="103">
        <v>6</v>
      </c>
      <c r="C11" s="102">
        <v>1616</v>
      </c>
      <c r="D11" s="101">
        <v>0.37128712871287128</v>
      </c>
      <c r="E11" s="9"/>
    </row>
    <row r="12" spans="1:5" x14ac:dyDescent="0.2">
      <c r="A12" s="104" t="s">
        <v>121</v>
      </c>
      <c r="B12" s="103">
        <v>2</v>
      </c>
      <c r="C12" s="102">
        <v>4931</v>
      </c>
      <c r="D12" s="101">
        <v>4.0559724193875484E-2</v>
      </c>
    </row>
    <row r="13" spans="1:5" x14ac:dyDescent="0.2">
      <c r="A13" s="100" t="s">
        <v>120</v>
      </c>
      <c r="B13" s="99">
        <v>46</v>
      </c>
      <c r="C13" s="98">
        <v>4476</v>
      </c>
      <c r="D13" s="97">
        <v>1.0277033065236818</v>
      </c>
    </row>
    <row r="14" spans="1:5" ht="111" customHeight="1" x14ac:dyDescent="0.2">
      <c r="A14" s="182" t="s">
        <v>119</v>
      </c>
      <c r="B14" s="182"/>
      <c r="C14" s="182"/>
      <c r="D14" s="182"/>
    </row>
    <row r="15" spans="1:5" ht="169.5" customHeight="1" x14ac:dyDescent="0.2">
      <c r="A15" s="185" t="s">
        <v>118</v>
      </c>
      <c r="B15" s="185"/>
      <c r="C15" s="185"/>
      <c r="D15" s="185"/>
    </row>
  </sheetData>
  <mergeCells count="3">
    <mergeCell ref="A14:D14"/>
    <mergeCell ref="A1:D1"/>
    <mergeCell ref="A15:D15"/>
  </mergeCells>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sqref="A1:J1"/>
    </sheetView>
  </sheetViews>
  <sheetFormatPr baseColWidth="10" defaultRowHeight="14.25" x14ac:dyDescent="0.2"/>
  <cols>
    <col min="1" max="2" width="11.42578125" style="1"/>
    <col min="3" max="3" width="20.42578125" style="1" customWidth="1"/>
    <col min="4" max="5" width="11.42578125" style="1"/>
    <col min="6" max="6" width="15" style="1" customWidth="1"/>
    <col min="7" max="8" width="11.42578125" style="1"/>
    <col min="9" max="9" width="14.28515625" style="1" customWidth="1"/>
    <col min="10" max="16384" width="11.42578125" style="1"/>
  </cols>
  <sheetData>
    <row r="1" spans="1:14" ht="45" customHeight="1" x14ac:dyDescent="0.2">
      <c r="A1" s="186" t="s">
        <v>145</v>
      </c>
      <c r="B1" s="186"/>
      <c r="C1" s="186"/>
      <c r="D1" s="186"/>
      <c r="E1" s="186"/>
      <c r="F1" s="186"/>
      <c r="G1" s="186"/>
      <c r="H1" s="186"/>
      <c r="I1" s="186"/>
      <c r="J1" s="186"/>
    </row>
    <row r="2" spans="1:14" x14ac:dyDescent="0.2">
      <c r="A2" s="187" t="s">
        <v>2</v>
      </c>
      <c r="B2" s="140" t="s">
        <v>144</v>
      </c>
      <c r="C2" s="140"/>
      <c r="D2" s="140"/>
      <c r="E2" s="140"/>
      <c r="F2" s="140"/>
      <c r="G2" s="140"/>
      <c r="H2" s="140"/>
      <c r="I2" s="140"/>
      <c r="J2" s="140"/>
    </row>
    <row r="3" spans="1:14" ht="15" customHeight="1" x14ac:dyDescent="0.2">
      <c r="A3" s="145"/>
      <c r="B3" s="146" t="s">
        <v>143</v>
      </c>
      <c r="C3" s="146"/>
      <c r="D3" s="146"/>
      <c r="E3" s="146" t="s">
        <v>142</v>
      </c>
      <c r="F3" s="146"/>
      <c r="G3" s="146"/>
      <c r="H3" s="146" t="s">
        <v>141</v>
      </c>
      <c r="I3" s="146"/>
      <c r="J3" s="146"/>
    </row>
    <row r="4" spans="1:14" x14ac:dyDescent="0.2">
      <c r="A4" s="146"/>
      <c r="B4" s="43" t="s">
        <v>140</v>
      </c>
      <c r="C4" s="43" t="s">
        <v>139</v>
      </c>
      <c r="D4" s="43" t="s">
        <v>99</v>
      </c>
      <c r="E4" s="43" t="s">
        <v>140</v>
      </c>
      <c r="F4" s="43" t="s">
        <v>139</v>
      </c>
      <c r="G4" s="43" t="s">
        <v>99</v>
      </c>
      <c r="H4" s="43" t="s">
        <v>140</v>
      </c>
      <c r="I4" s="43" t="s">
        <v>139</v>
      </c>
      <c r="J4" s="43" t="s">
        <v>99</v>
      </c>
    </row>
    <row r="5" spans="1:14" x14ac:dyDescent="0.2">
      <c r="A5" s="117">
        <v>1998</v>
      </c>
      <c r="B5" s="110">
        <v>239</v>
      </c>
      <c r="C5" s="115">
        <v>159.47999999999999</v>
      </c>
      <c r="D5" s="112">
        <v>398.48</v>
      </c>
      <c r="E5" s="112">
        <v>40.854699999999994</v>
      </c>
      <c r="F5" s="112">
        <v>21.95149</v>
      </c>
      <c r="G5" s="112">
        <v>62.806189999999994</v>
      </c>
      <c r="H5" s="112">
        <v>17.09401673640167</v>
      </c>
      <c r="I5" s="112">
        <v>13.764415600702284</v>
      </c>
      <c r="J5" s="112">
        <v>15.761440975707686</v>
      </c>
      <c r="K5" s="107"/>
      <c r="L5" s="107"/>
      <c r="M5" s="107"/>
      <c r="N5" s="106"/>
    </row>
    <row r="6" spans="1:14" x14ac:dyDescent="0.2">
      <c r="A6" s="48">
        <v>1999</v>
      </c>
      <c r="B6" s="110">
        <v>239</v>
      </c>
      <c r="C6" s="115">
        <v>170</v>
      </c>
      <c r="D6" s="112">
        <v>409</v>
      </c>
      <c r="E6" s="112">
        <v>42.396800000000006</v>
      </c>
      <c r="F6" s="116">
        <v>22.021059999999995</v>
      </c>
      <c r="G6" s="112">
        <v>64.417860000000005</v>
      </c>
      <c r="H6" s="114">
        <v>17.739246861924688</v>
      </c>
      <c r="I6" s="114">
        <v>12.95356470588235</v>
      </c>
      <c r="J6" s="112">
        <v>15.750088019559904</v>
      </c>
      <c r="K6" s="107"/>
      <c r="L6" s="107"/>
      <c r="M6" s="107"/>
      <c r="N6" s="106"/>
    </row>
    <row r="7" spans="1:14" x14ac:dyDescent="0.2">
      <c r="A7" s="48">
        <v>2000</v>
      </c>
      <c r="B7" s="110">
        <v>250</v>
      </c>
      <c r="C7" s="115">
        <v>169.87</v>
      </c>
      <c r="D7" s="112">
        <v>419.87</v>
      </c>
      <c r="E7" s="112">
        <v>45.927300000000002</v>
      </c>
      <c r="F7" s="116">
        <v>25.280059999999999</v>
      </c>
      <c r="G7" s="112">
        <v>71.207359999999994</v>
      </c>
      <c r="H7" s="114">
        <v>18.370920000000002</v>
      </c>
      <c r="I7" s="114">
        <v>14.882003885324071</v>
      </c>
      <c r="J7" s="112">
        <v>16.959382666063306</v>
      </c>
      <c r="K7" s="107"/>
      <c r="L7" s="107"/>
      <c r="M7" s="107"/>
      <c r="N7" s="106"/>
    </row>
    <row r="8" spans="1:14" x14ac:dyDescent="0.2">
      <c r="A8" s="48">
        <v>2001</v>
      </c>
      <c r="B8" s="110">
        <v>252</v>
      </c>
      <c r="C8" s="115">
        <v>171.45</v>
      </c>
      <c r="D8" s="112">
        <v>423.45</v>
      </c>
      <c r="E8" s="112">
        <v>50.81</v>
      </c>
      <c r="F8" s="116">
        <v>25.352679999999996</v>
      </c>
      <c r="G8" s="112">
        <v>76.162679999999995</v>
      </c>
      <c r="H8" s="114">
        <v>20.162698412698411</v>
      </c>
      <c r="I8" s="114">
        <v>14.787214931466899</v>
      </c>
      <c r="J8" s="112">
        <v>17.986227417640809</v>
      </c>
      <c r="K8" s="107"/>
      <c r="L8" s="107"/>
      <c r="M8" s="107"/>
      <c r="N8" s="106"/>
    </row>
    <row r="9" spans="1:14" x14ac:dyDescent="0.2">
      <c r="A9" s="48">
        <v>2002</v>
      </c>
      <c r="B9" s="110">
        <v>252</v>
      </c>
      <c r="C9" s="115">
        <v>170.6</v>
      </c>
      <c r="D9" s="112">
        <v>422.6</v>
      </c>
      <c r="E9" s="112">
        <v>56.148499999999999</v>
      </c>
      <c r="F9" s="116">
        <v>26.231000000000002</v>
      </c>
      <c r="G9" s="112">
        <v>82.379500000000007</v>
      </c>
      <c r="H9" s="114">
        <v>22.281150793650792</v>
      </c>
      <c r="I9" s="114">
        <v>15.3757327080891</v>
      </c>
      <c r="J9" s="112">
        <v>19.493492664458117</v>
      </c>
      <c r="K9" s="107"/>
      <c r="L9" s="107"/>
      <c r="M9" s="107"/>
      <c r="N9" s="106"/>
    </row>
    <row r="10" spans="1:14" x14ac:dyDescent="0.2">
      <c r="A10" s="48">
        <v>2003</v>
      </c>
      <c r="B10" s="110">
        <v>255.3</v>
      </c>
      <c r="C10" s="115">
        <v>171</v>
      </c>
      <c r="D10" s="112">
        <v>426.3</v>
      </c>
      <c r="E10" s="112">
        <v>60.242599999999996</v>
      </c>
      <c r="F10" s="116">
        <v>27.385000000000002</v>
      </c>
      <c r="G10" s="112">
        <v>87.627600000000001</v>
      </c>
      <c r="H10" s="114">
        <v>23.596788092440264</v>
      </c>
      <c r="I10" s="114">
        <v>16.014619883040936</v>
      </c>
      <c r="J10" s="112">
        <v>20.555383532723432</v>
      </c>
      <c r="K10" s="107"/>
      <c r="L10" s="107"/>
      <c r="M10" s="107"/>
      <c r="N10" s="106"/>
    </row>
    <row r="11" spans="1:14" x14ac:dyDescent="0.2">
      <c r="A11" s="48">
        <v>2004</v>
      </c>
      <c r="B11" s="110">
        <v>255.17</v>
      </c>
      <c r="C11" s="115">
        <v>178</v>
      </c>
      <c r="D11" s="112">
        <v>433.16999999999996</v>
      </c>
      <c r="E11" s="112">
        <v>64.541899999999998</v>
      </c>
      <c r="F11" s="116">
        <v>27.395</v>
      </c>
      <c r="G11" s="112">
        <v>91.936899999999994</v>
      </c>
      <c r="H11" s="114">
        <v>25.293686561899907</v>
      </c>
      <c r="I11" s="114">
        <v>15.390449438202246</v>
      </c>
      <c r="J11" s="112">
        <v>21.224207585936238</v>
      </c>
      <c r="K11" s="107"/>
      <c r="L11" s="107"/>
      <c r="M11" s="107"/>
      <c r="N11" s="106"/>
    </row>
    <row r="12" spans="1:14" x14ac:dyDescent="0.2">
      <c r="A12" s="48">
        <v>2005</v>
      </c>
      <c r="B12" s="110">
        <v>265.63</v>
      </c>
      <c r="C12" s="115">
        <v>178</v>
      </c>
      <c r="D12" s="112">
        <v>443.63</v>
      </c>
      <c r="E12" s="112">
        <v>71.784800000000004</v>
      </c>
      <c r="F12" s="116">
        <v>26.818099999999998</v>
      </c>
      <c r="G12" s="112">
        <v>98.602900000000005</v>
      </c>
      <c r="H12" s="114">
        <v>27.024357188570569</v>
      </c>
      <c r="I12" s="114">
        <v>15.066348314606699</v>
      </c>
      <c r="J12" s="112">
        <v>22.226382345648403</v>
      </c>
      <c r="K12" s="107"/>
      <c r="L12" s="107"/>
      <c r="M12" s="107"/>
      <c r="N12" s="106"/>
    </row>
    <row r="13" spans="1:14" x14ac:dyDescent="0.2">
      <c r="A13" s="48">
        <v>2006</v>
      </c>
      <c r="B13" s="110">
        <v>242.1</v>
      </c>
      <c r="C13" s="115">
        <v>183</v>
      </c>
      <c r="D13" s="112">
        <v>425.1</v>
      </c>
      <c r="E13" s="112">
        <v>74.388300000000001</v>
      </c>
      <c r="F13" s="116">
        <v>27.658199999999997</v>
      </c>
      <c r="G13" s="112">
        <v>102.04649999999999</v>
      </c>
      <c r="H13" s="114">
        <v>30.726270136307299</v>
      </c>
      <c r="I13" s="114">
        <v>15.113770491803278</v>
      </c>
      <c r="J13" s="112">
        <v>24.005292872265347</v>
      </c>
      <c r="K13" s="107"/>
      <c r="L13" s="107"/>
      <c r="M13" s="107"/>
      <c r="N13" s="106"/>
    </row>
    <row r="14" spans="1:14" x14ac:dyDescent="0.2">
      <c r="A14" s="48">
        <v>2007</v>
      </c>
      <c r="B14" s="110">
        <v>242.81</v>
      </c>
      <c r="C14" s="115">
        <v>188.7</v>
      </c>
      <c r="D14" s="112">
        <v>431.51</v>
      </c>
      <c r="E14" s="112">
        <v>79.293999999999997</v>
      </c>
      <c r="F14" s="116">
        <v>29.866100000000007</v>
      </c>
      <c r="G14" s="112">
        <v>109.1601</v>
      </c>
      <c r="H14" s="114">
        <v>32.656809851324084</v>
      </c>
      <c r="I14" s="114">
        <v>15.827291997880238</v>
      </c>
      <c r="J14" s="112">
        <v>25.297235290028041</v>
      </c>
      <c r="K14" s="107"/>
      <c r="L14" s="107"/>
      <c r="M14" s="107"/>
      <c r="N14" s="106"/>
    </row>
    <row r="15" spans="1:14" x14ac:dyDescent="0.2">
      <c r="A15" s="48">
        <v>2008</v>
      </c>
      <c r="B15" s="110">
        <v>235.84</v>
      </c>
      <c r="C15" s="115">
        <v>190.4</v>
      </c>
      <c r="D15" s="112">
        <v>426.24</v>
      </c>
      <c r="E15" s="112">
        <v>83.639600000000002</v>
      </c>
      <c r="F15" s="116">
        <v>33.778000000000006</v>
      </c>
      <c r="G15" s="112">
        <v>117.41760000000001</v>
      </c>
      <c r="H15" s="114">
        <v>35.464552238805972</v>
      </c>
      <c r="I15" s="113">
        <v>17.740546218487395</v>
      </c>
      <c r="J15" s="112">
        <v>27.547297297297295</v>
      </c>
      <c r="K15" s="107"/>
      <c r="L15" s="107"/>
      <c r="M15" s="107"/>
      <c r="N15" s="106"/>
    </row>
    <row r="16" spans="1:14" x14ac:dyDescent="0.2">
      <c r="A16" s="48">
        <v>2009</v>
      </c>
      <c r="B16" s="110">
        <v>237.46</v>
      </c>
      <c r="C16" s="115">
        <v>190.4</v>
      </c>
      <c r="D16" s="112">
        <v>427.86</v>
      </c>
      <c r="E16" s="112">
        <v>88.127100000000013</v>
      </c>
      <c r="F16" s="113">
        <v>36.700100000000006</v>
      </c>
      <c r="G16" s="112">
        <v>124.82720000000002</v>
      </c>
      <c r="H16" s="114">
        <v>37.112397877537276</v>
      </c>
      <c r="I16" s="114">
        <v>19.27526260504202</v>
      </c>
      <c r="J16" s="114">
        <v>29.174776796148276</v>
      </c>
      <c r="K16" s="107"/>
      <c r="L16" s="107"/>
      <c r="M16" s="107"/>
      <c r="N16" s="106"/>
    </row>
    <row r="17" spans="1:14" x14ac:dyDescent="0.2">
      <c r="A17" s="48">
        <v>2010</v>
      </c>
      <c r="B17" s="110">
        <v>235.084</v>
      </c>
      <c r="C17" s="101">
        <v>212.6</v>
      </c>
      <c r="D17" s="110">
        <v>447.68399999999997</v>
      </c>
      <c r="E17" s="112">
        <v>93.600200000000001</v>
      </c>
      <c r="F17" s="113">
        <v>63.598999999999997</v>
      </c>
      <c r="G17" s="112">
        <v>157.19900000000001</v>
      </c>
      <c r="H17" s="110">
        <v>39.815640000000002</v>
      </c>
      <c r="I17" s="110">
        <v>29.914863593603009</v>
      </c>
      <c r="J17" s="110">
        <v>35.113830291008838</v>
      </c>
      <c r="K17" s="107"/>
      <c r="L17" s="107"/>
      <c r="M17" s="107"/>
      <c r="N17" s="106"/>
    </row>
    <row r="18" spans="1:14" x14ac:dyDescent="0.2">
      <c r="A18" s="48">
        <v>2011</v>
      </c>
      <c r="B18" s="110">
        <v>236.35300000000001</v>
      </c>
      <c r="C18" s="101">
        <v>207.3</v>
      </c>
      <c r="D18" s="110">
        <v>443.65300000000002</v>
      </c>
      <c r="E18" s="112">
        <v>97.64</v>
      </c>
      <c r="F18" s="101">
        <v>50.4</v>
      </c>
      <c r="G18" s="110">
        <v>148.04</v>
      </c>
      <c r="H18" s="110">
        <v>41.3</v>
      </c>
      <c r="I18" s="110">
        <v>24.31259044862518</v>
      </c>
      <c r="J18" s="110">
        <v>33.36842081536696</v>
      </c>
      <c r="K18" s="107"/>
      <c r="L18" s="107"/>
      <c r="M18" s="107"/>
      <c r="N18" s="106"/>
    </row>
    <row r="19" spans="1:14" x14ac:dyDescent="0.2">
      <c r="A19" s="48">
        <v>2012</v>
      </c>
      <c r="B19" s="111">
        <v>229.73500000000001</v>
      </c>
      <c r="C19" s="5">
        <v>209.8</v>
      </c>
      <c r="D19" s="110">
        <v>439.53500000000003</v>
      </c>
      <c r="E19" s="111">
        <v>99.750200000000007</v>
      </c>
      <c r="F19" s="101">
        <v>60.5</v>
      </c>
      <c r="G19" s="110">
        <v>160.25020000000001</v>
      </c>
      <c r="H19" s="111">
        <v>43.4195921387686</v>
      </c>
      <c r="I19" s="110">
        <v>28.836987607244996</v>
      </c>
      <c r="J19" s="110">
        <v>36.459030566394027</v>
      </c>
      <c r="K19" s="107"/>
      <c r="L19" s="107"/>
      <c r="M19" s="107"/>
      <c r="N19" s="106"/>
    </row>
    <row r="20" spans="1:14" x14ac:dyDescent="0.2">
      <c r="A20" s="48">
        <v>2013</v>
      </c>
      <c r="B20" s="111">
        <v>230.2</v>
      </c>
      <c r="C20" s="5">
        <v>210.26</v>
      </c>
      <c r="D20" s="110">
        <v>440.46</v>
      </c>
      <c r="E20" s="111">
        <v>105.935</v>
      </c>
      <c r="F20" s="101">
        <v>60.752000000000002</v>
      </c>
      <c r="G20" s="110">
        <v>166.68700000000001</v>
      </c>
      <c r="H20" s="111">
        <v>45.934871216720097</v>
      </c>
      <c r="I20" s="110">
        <v>28.893750594502048</v>
      </c>
      <c r="J20" s="110">
        <v>37.83182</v>
      </c>
      <c r="K20" s="107"/>
      <c r="L20" s="107"/>
      <c r="M20" s="107"/>
      <c r="N20" s="106"/>
    </row>
    <row r="21" spans="1:14" x14ac:dyDescent="0.2">
      <c r="A21" s="48">
        <v>2014</v>
      </c>
      <c r="B21" s="111">
        <v>228.7</v>
      </c>
      <c r="C21" s="5">
        <v>211.36</v>
      </c>
      <c r="D21" s="110">
        <v>440.06</v>
      </c>
      <c r="E21" s="111">
        <v>111.25</v>
      </c>
      <c r="F21" s="101">
        <v>65.599999999999994</v>
      </c>
      <c r="G21" s="110">
        <v>176.85</v>
      </c>
      <c r="H21" s="111">
        <v>48.644512499999998</v>
      </c>
      <c r="I21" s="110">
        <v>31.037099999999999</v>
      </c>
      <c r="J21" s="110">
        <v>40.187701680000004</v>
      </c>
      <c r="K21" s="107"/>
      <c r="L21" s="107"/>
      <c r="M21" s="107"/>
      <c r="N21" s="106"/>
    </row>
    <row r="22" spans="1:14" x14ac:dyDescent="0.2">
      <c r="A22" s="46">
        <v>2015</v>
      </c>
      <c r="B22" s="109">
        <v>229.12</v>
      </c>
      <c r="C22" s="29">
        <v>214.64</v>
      </c>
      <c r="D22" s="108">
        <v>443.76</v>
      </c>
      <c r="E22" s="109">
        <v>120.902</v>
      </c>
      <c r="F22" s="108">
        <v>70.5</v>
      </c>
      <c r="G22" s="108">
        <v>191.40199999999999</v>
      </c>
      <c r="H22" s="109">
        <v>52.76798184357542</v>
      </c>
      <c r="I22" s="108">
        <v>32.845695117405896</v>
      </c>
      <c r="J22" s="108">
        <v>43.131873084550207</v>
      </c>
      <c r="K22" s="107"/>
      <c r="L22" s="107"/>
      <c r="M22" s="107"/>
      <c r="N22" s="106"/>
    </row>
    <row r="23" spans="1:14" ht="53.25" customHeight="1" x14ac:dyDescent="0.2">
      <c r="A23" s="143" t="s">
        <v>138</v>
      </c>
      <c r="B23" s="143"/>
      <c r="C23" s="143"/>
      <c r="D23" s="143"/>
      <c r="E23" s="143"/>
      <c r="F23" s="143"/>
      <c r="G23" s="143"/>
      <c r="H23" s="143"/>
      <c r="I23" s="143"/>
      <c r="J23" s="143"/>
    </row>
    <row r="24" spans="1:14" ht="129" customHeight="1" x14ac:dyDescent="0.2">
      <c r="A24" s="143" t="s">
        <v>137</v>
      </c>
      <c r="B24" s="143"/>
      <c r="C24" s="143"/>
      <c r="D24" s="143"/>
      <c r="E24" s="143"/>
      <c r="F24" s="143"/>
      <c r="G24" s="143"/>
      <c r="H24" s="143"/>
      <c r="I24" s="143"/>
      <c r="J24" s="143"/>
    </row>
  </sheetData>
  <mergeCells count="8">
    <mergeCell ref="A24:J24"/>
    <mergeCell ref="A23:J23"/>
    <mergeCell ref="A1:J1"/>
    <mergeCell ref="A2:A4"/>
    <mergeCell ref="B2:J2"/>
    <mergeCell ref="B3:D3"/>
    <mergeCell ref="E3:G3"/>
    <mergeCell ref="H3:J3"/>
  </mergeCells>
  <pageMargins left="0.7" right="0.7" top="0.75" bottom="0.75" header="0.3" footer="0.3"/>
  <pageSetup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sqref="A1:C1"/>
    </sheetView>
  </sheetViews>
  <sheetFormatPr baseColWidth="10" defaultRowHeight="15" x14ac:dyDescent="0.25"/>
  <cols>
    <col min="1" max="1" width="27.5703125" style="118" customWidth="1"/>
    <col min="2" max="2" width="20.85546875" style="118" customWidth="1"/>
    <col min="3" max="3" width="15.85546875" style="118" customWidth="1"/>
    <col min="4" max="4" width="11.42578125" style="118"/>
    <col min="5" max="5" width="17.7109375" style="118" customWidth="1"/>
    <col min="6" max="16384" width="11.42578125" style="118"/>
  </cols>
  <sheetData>
    <row r="1" spans="1:7" ht="32.25" customHeight="1" x14ac:dyDescent="0.25">
      <c r="A1" s="188" t="s">
        <v>155</v>
      </c>
      <c r="B1" s="188"/>
      <c r="C1" s="188"/>
    </row>
    <row r="2" spans="1:7" ht="28.5" customHeight="1" x14ac:dyDescent="0.25">
      <c r="A2" s="33" t="s">
        <v>154</v>
      </c>
      <c r="B2" s="33" t="s">
        <v>115</v>
      </c>
      <c r="C2" s="33" t="s">
        <v>153</v>
      </c>
      <c r="E2" s="124"/>
    </row>
    <row r="3" spans="1:7" ht="13.5" customHeight="1" x14ac:dyDescent="0.25">
      <c r="A3" s="41" t="s">
        <v>152</v>
      </c>
      <c r="B3" s="123">
        <v>340425.53794399998</v>
      </c>
      <c r="C3" s="122">
        <v>17.829999999999998</v>
      </c>
    </row>
    <row r="4" spans="1:7" ht="13.5" customHeight="1" x14ac:dyDescent="0.25">
      <c r="A4" s="41" t="s">
        <v>151</v>
      </c>
      <c r="B4" s="123">
        <v>108378.137525</v>
      </c>
      <c r="C4" s="122">
        <v>5.68</v>
      </c>
    </row>
    <row r="5" spans="1:7" ht="13.5" customHeight="1" x14ac:dyDescent="0.25">
      <c r="A5" s="41" t="s">
        <v>150</v>
      </c>
      <c r="B5" s="123">
        <v>181248.60840999999</v>
      </c>
      <c r="C5" s="122">
        <v>9.49</v>
      </c>
    </row>
    <row r="6" spans="1:7" ht="13.5" customHeight="1" x14ac:dyDescent="0.25">
      <c r="A6" s="41" t="s">
        <v>149</v>
      </c>
      <c r="B6" s="123">
        <v>227257.06158100002</v>
      </c>
      <c r="C6" s="122">
        <v>11.9</v>
      </c>
    </row>
    <row r="7" spans="1:7" ht="13.5" customHeight="1" x14ac:dyDescent="0.25">
      <c r="A7" s="41" t="s">
        <v>148</v>
      </c>
      <c r="B7" s="123">
        <v>1051944.595154</v>
      </c>
      <c r="C7" s="122">
        <v>55.1</v>
      </c>
    </row>
    <row r="8" spans="1:7" ht="13.5" customHeight="1" x14ac:dyDescent="0.25">
      <c r="A8" s="39" t="s">
        <v>11</v>
      </c>
      <c r="B8" s="121">
        <v>1909253.940614</v>
      </c>
      <c r="C8" s="120">
        <v>100</v>
      </c>
    </row>
    <row r="9" spans="1:7" ht="128.25" customHeight="1" x14ac:dyDescent="0.25">
      <c r="A9" s="151" t="s">
        <v>147</v>
      </c>
      <c r="B9" s="189"/>
      <c r="C9" s="189"/>
    </row>
    <row r="10" spans="1:7" ht="58.5" customHeight="1" x14ac:dyDescent="0.25">
      <c r="A10" s="190" t="s">
        <v>146</v>
      </c>
      <c r="B10" s="190"/>
      <c r="C10" s="190"/>
      <c r="G10" s="119"/>
    </row>
  </sheetData>
  <mergeCells count="3">
    <mergeCell ref="A1:C1"/>
    <mergeCell ref="A9:C9"/>
    <mergeCell ref="A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B1"/>
    </sheetView>
  </sheetViews>
  <sheetFormatPr baseColWidth="10" defaultRowHeight="14.25" x14ac:dyDescent="0.2"/>
  <cols>
    <col min="1" max="1" width="13.7109375" style="1" customWidth="1"/>
    <col min="2" max="2" width="31.7109375" style="1" customWidth="1"/>
    <col min="3" max="16384" width="11.42578125" style="1"/>
  </cols>
  <sheetData>
    <row r="1" spans="1:4" ht="45.75" customHeight="1" x14ac:dyDescent="0.2">
      <c r="A1" s="127" t="s">
        <v>3</v>
      </c>
      <c r="B1" s="127"/>
    </row>
    <row r="2" spans="1:4" ht="28.5" customHeight="1" x14ac:dyDescent="0.2">
      <c r="A2" s="8" t="s">
        <v>2</v>
      </c>
      <c r="B2" s="8" t="s">
        <v>1</v>
      </c>
    </row>
    <row r="3" spans="1:4" ht="17.25" customHeight="1" x14ac:dyDescent="0.2">
      <c r="A3" s="4">
        <v>1950</v>
      </c>
      <c r="B3" s="7">
        <v>17.742000000000001</v>
      </c>
    </row>
    <row r="4" spans="1:4" ht="17.25" customHeight="1" x14ac:dyDescent="0.2">
      <c r="A4" s="4">
        <v>1960</v>
      </c>
      <c r="B4" s="7">
        <v>10.991</v>
      </c>
    </row>
    <row r="5" spans="1:4" ht="17.25" customHeight="1" x14ac:dyDescent="0.2">
      <c r="A5" s="4">
        <v>1970</v>
      </c>
      <c r="B5" s="7">
        <v>7.94</v>
      </c>
    </row>
    <row r="6" spans="1:4" ht="17.25" customHeight="1" x14ac:dyDescent="0.2">
      <c r="A6" s="4">
        <v>1980</v>
      </c>
      <c r="B6" s="7">
        <v>6.1680000000000001</v>
      </c>
    </row>
    <row r="7" spans="1:4" ht="17.25" customHeight="1" x14ac:dyDescent="0.2">
      <c r="A7" s="4">
        <v>1990</v>
      </c>
      <c r="B7" s="7">
        <v>5.298</v>
      </c>
    </row>
    <row r="8" spans="1:4" ht="17.25" customHeight="1" x14ac:dyDescent="0.2">
      <c r="A8" s="4">
        <v>1995</v>
      </c>
      <c r="B8" s="7">
        <v>5.0110000000000001</v>
      </c>
    </row>
    <row r="9" spans="1:4" ht="17.25" customHeight="1" x14ac:dyDescent="0.2">
      <c r="A9" s="4">
        <v>2000</v>
      </c>
      <c r="B9" s="7">
        <v>4.6890000000000001</v>
      </c>
    </row>
    <row r="10" spans="1:4" ht="17.25" customHeight="1" x14ac:dyDescent="0.2">
      <c r="A10" s="6">
        <v>2010</v>
      </c>
      <c r="B10" s="5">
        <v>4.09</v>
      </c>
    </row>
    <row r="11" spans="1:4" ht="17.25" customHeight="1" x14ac:dyDescent="0.2">
      <c r="A11" s="6">
        <v>2011</v>
      </c>
      <c r="B11" s="5">
        <v>4.07578</v>
      </c>
    </row>
    <row r="12" spans="1:4" ht="17.25" customHeight="1" x14ac:dyDescent="0.2">
      <c r="A12" s="6">
        <v>2012</v>
      </c>
      <c r="B12" s="5">
        <v>4.0280399999999998</v>
      </c>
    </row>
    <row r="13" spans="1:4" ht="17.25" customHeight="1" x14ac:dyDescent="0.2">
      <c r="A13" s="4">
        <v>2013</v>
      </c>
      <c r="B13" s="3">
        <v>3.9820000000000002</v>
      </c>
    </row>
    <row r="14" spans="1:4" ht="17.25" customHeight="1" x14ac:dyDescent="0.2">
      <c r="A14" s="4">
        <v>2014</v>
      </c>
      <c r="B14" s="3">
        <v>3.7360000000000002</v>
      </c>
    </row>
    <row r="15" spans="1:4" ht="17.25" customHeight="1" x14ac:dyDescent="0.2">
      <c r="A15" s="4">
        <v>2015</v>
      </c>
      <c r="B15" s="3">
        <v>3.6920000000000002</v>
      </c>
    </row>
    <row r="16" spans="1:4" ht="17.25" customHeight="1" x14ac:dyDescent="0.2">
      <c r="A16" s="4">
        <v>2016</v>
      </c>
      <c r="B16" s="3">
        <v>3.6870500000000002</v>
      </c>
      <c r="D16" s="2"/>
    </row>
    <row r="17" spans="1:2" ht="110.25" customHeight="1" x14ac:dyDescent="0.2">
      <c r="A17" s="128" t="s">
        <v>0</v>
      </c>
      <c r="B17" s="128"/>
    </row>
    <row r="18" spans="1:2" ht="17.25" customHeight="1" x14ac:dyDescent="0.2"/>
  </sheetData>
  <mergeCells count="2">
    <mergeCell ref="A1:B1"/>
    <mergeCell ref="A17:B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sqref="A1:D1"/>
    </sheetView>
  </sheetViews>
  <sheetFormatPr baseColWidth="10" defaultRowHeight="14.25" x14ac:dyDescent="0.2"/>
  <cols>
    <col min="1" max="1" width="12.7109375" style="1" customWidth="1"/>
    <col min="2" max="2" width="19" style="1" customWidth="1"/>
    <col min="3" max="3" width="20.7109375" style="1" customWidth="1"/>
    <col min="4" max="4" width="18.7109375" style="1" customWidth="1"/>
    <col min="5" max="16384" width="11.42578125" style="1"/>
  </cols>
  <sheetData>
    <row r="1" spans="1:11" ht="48.75" customHeight="1" x14ac:dyDescent="0.2">
      <c r="A1" s="127" t="s">
        <v>9</v>
      </c>
      <c r="B1" s="127"/>
      <c r="C1" s="127"/>
      <c r="D1" s="127"/>
    </row>
    <row r="2" spans="1:11" ht="25.5" x14ac:dyDescent="0.2">
      <c r="A2" s="8" t="s">
        <v>2</v>
      </c>
      <c r="B2" s="8" t="s">
        <v>8</v>
      </c>
      <c r="C2" s="8" t="s">
        <v>7</v>
      </c>
      <c r="D2" s="8" t="s">
        <v>6</v>
      </c>
    </row>
    <row r="3" spans="1:11" ht="15.95" customHeight="1" x14ac:dyDescent="0.2">
      <c r="A3" s="4">
        <v>2001</v>
      </c>
      <c r="B3" s="20">
        <v>72664</v>
      </c>
      <c r="C3" s="20">
        <v>471891</v>
      </c>
      <c r="D3" s="19">
        <v>15.4</v>
      </c>
      <c r="F3" s="11"/>
    </row>
    <row r="4" spans="1:11" ht="15.95" customHeight="1" x14ac:dyDescent="0.2">
      <c r="A4" s="6">
        <v>2002</v>
      </c>
      <c r="B4" s="22">
        <v>72651</v>
      </c>
      <c r="C4" s="22">
        <v>469199</v>
      </c>
      <c r="D4" s="21">
        <v>15.5</v>
      </c>
      <c r="F4" s="11"/>
    </row>
    <row r="5" spans="1:11" ht="15.95" customHeight="1" x14ac:dyDescent="0.2">
      <c r="A5" s="4">
        <v>2003</v>
      </c>
      <c r="B5" s="20">
        <v>74687</v>
      </c>
      <c r="C5" s="20">
        <v>476456</v>
      </c>
      <c r="D5" s="19">
        <v>15.7</v>
      </c>
      <c r="F5" s="11"/>
    </row>
    <row r="6" spans="1:11" ht="15.95" customHeight="1" x14ac:dyDescent="0.2">
      <c r="A6" s="4">
        <v>2004</v>
      </c>
      <c r="B6" s="20">
        <v>75433</v>
      </c>
      <c r="C6" s="20">
        <v>474637</v>
      </c>
      <c r="D6" s="19">
        <v>15.9</v>
      </c>
      <c r="F6" s="11"/>
    </row>
    <row r="7" spans="1:11" ht="15.95" customHeight="1" x14ac:dyDescent="0.2">
      <c r="A7" s="4">
        <v>2005</v>
      </c>
      <c r="B7" s="20">
        <v>76508</v>
      </c>
      <c r="C7" s="20">
        <v>472194</v>
      </c>
      <c r="D7" s="19">
        <v>16.2</v>
      </c>
      <c r="F7" s="11"/>
    </row>
    <row r="8" spans="1:11" ht="15.95" customHeight="1" x14ac:dyDescent="0.2">
      <c r="A8" s="4">
        <v>2006</v>
      </c>
      <c r="B8" s="20">
        <v>77322</v>
      </c>
      <c r="C8" s="20">
        <v>465137</v>
      </c>
      <c r="D8" s="19">
        <v>16.600000000000001</v>
      </c>
      <c r="F8" s="11"/>
    </row>
    <row r="9" spans="1:11" ht="15.95" customHeight="1" x14ac:dyDescent="0.2">
      <c r="A9" s="4">
        <v>2007</v>
      </c>
      <c r="B9" s="20">
        <v>78950</v>
      </c>
      <c r="C9" s="20">
        <v>458100</v>
      </c>
      <c r="D9" s="19">
        <v>17.2</v>
      </c>
      <c r="F9" s="11"/>
    </row>
    <row r="10" spans="1:11" ht="15.95" customHeight="1" x14ac:dyDescent="0.2">
      <c r="A10" s="4">
        <v>2008</v>
      </c>
      <c r="B10" s="20">
        <v>79752</v>
      </c>
      <c r="C10" s="20">
        <v>459351</v>
      </c>
      <c r="D10" s="19">
        <v>17.399999999999999</v>
      </c>
      <c r="F10" s="11"/>
    </row>
    <row r="11" spans="1:11" ht="15.95" customHeight="1" x14ac:dyDescent="0.2">
      <c r="A11" s="4">
        <v>2009</v>
      </c>
      <c r="B11" s="20">
        <v>80587</v>
      </c>
      <c r="C11" s="20">
        <v>460237</v>
      </c>
      <c r="D11" s="19">
        <v>17.5</v>
      </c>
      <c r="F11" s="11"/>
    </row>
    <row r="12" spans="1:11" ht="15.95" customHeight="1" x14ac:dyDescent="0.2">
      <c r="A12" s="4">
        <v>2010</v>
      </c>
      <c r="B12" s="20">
        <v>80213</v>
      </c>
      <c r="C12" s="20">
        <v>462069</v>
      </c>
      <c r="D12" s="19">
        <v>17.399999999999999</v>
      </c>
      <c r="F12" s="11"/>
    </row>
    <row r="13" spans="1:11" ht="15.95" customHeight="1" x14ac:dyDescent="0.2">
      <c r="A13" s="4">
        <v>2011</v>
      </c>
      <c r="B13" s="20">
        <v>81588</v>
      </c>
      <c r="C13" s="20">
        <v>471498</v>
      </c>
      <c r="D13" s="19">
        <v>17.3</v>
      </c>
      <c r="F13" s="11"/>
    </row>
    <row r="14" spans="1:11" ht="15.95" customHeight="1" x14ac:dyDescent="0.2">
      <c r="A14" s="4">
        <v>2012</v>
      </c>
      <c r="B14" s="18">
        <v>82734</v>
      </c>
      <c r="C14" s="17">
        <v>471498</v>
      </c>
      <c r="D14" s="16">
        <v>17.600000000000001</v>
      </c>
      <c r="F14" s="11"/>
    </row>
    <row r="15" spans="1:11" ht="15.95" customHeight="1" x14ac:dyDescent="0.2">
      <c r="A15" s="4">
        <v>2013</v>
      </c>
      <c r="B15" s="18">
        <v>81651</v>
      </c>
      <c r="C15" s="17">
        <v>471498</v>
      </c>
      <c r="D15" s="16">
        <v>17.3</v>
      </c>
      <c r="F15" s="11"/>
      <c r="G15" s="10"/>
      <c r="H15" s="10"/>
      <c r="K15" s="9"/>
    </row>
    <row r="16" spans="1:11" ht="15.95" customHeight="1" x14ac:dyDescent="0.2">
      <c r="A16" s="4">
        <v>2014</v>
      </c>
      <c r="B16" s="18">
        <v>84929</v>
      </c>
      <c r="C16" s="17">
        <v>447260</v>
      </c>
      <c r="D16" s="16">
        <v>19</v>
      </c>
      <c r="F16" s="11"/>
      <c r="G16" s="10"/>
      <c r="H16" s="10"/>
      <c r="K16" s="9"/>
    </row>
    <row r="17" spans="1:11" ht="15.95" customHeight="1" x14ac:dyDescent="0.2">
      <c r="A17" s="4">
        <v>2015</v>
      </c>
      <c r="B17" s="18">
        <v>85664</v>
      </c>
      <c r="C17" s="17">
        <v>446777</v>
      </c>
      <c r="D17" s="16">
        <v>19.2</v>
      </c>
      <c r="F17" s="11"/>
      <c r="G17" s="10"/>
      <c r="H17" s="10"/>
      <c r="K17" s="9"/>
    </row>
    <row r="18" spans="1:11" ht="15.95" customHeight="1" x14ac:dyDescent="0.2">
      <c r="A18" s="15">
        <v>2016</v>
      </c>
      <c r="B18" s="14">
        <v>86865</v>
      </c>
      <c r="C18" s="13">
        <v>450828</v>
      </c>
      <c r="D18" s="12">
        <v>19.3</v>
      </c>
      <c r="F18" s="11"/>
      <c r="G18" s="10"/>
      <c r="H18" s="10"/>
      <c r="K18" s="9"/>
    </row>
    <row r="19" spans="1:11" ht="43.5" customHeight="1" x14ac:dyDescent="0.2">
      <c r="A19" s="129" t="s">
        <v>5</v>
      </c>
      <c r="B19" s="129"/>
      <c r="C19" s="129"/>
      <c r="D19" s="129"/>
    </row>
    <row r="20" spans="1:11" ht="115.5" customHeight="1" x14ac:dyDescent="0.2">
      <c r="A20" s="129" t="s">
        <v>4</v>
      </c>
      <c r="B20" s="129"/>
      <c r="C20" s="129"/>
      <c r="D20" s="129"/>
    </row>
  </sheetData>
  <mergeCells count="3">
    <mergeCell ref="A1:D1"/>
    <mergeCell ref="A20:D20"/>
    <mergeCell ref="A19:D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0"/>
  <sheetViews>
    <sheetView zoomScaleNormal="100" workbookViewId="0">
      <selection sqref="A1:G1"/>
    </sheetView>
  </sheetViews>
  <sheetFormatPr baseColWidth="10" defaultRowHeight="14.25" x14ac:dyDescent="0.2"/>
  <cols>
    <col min="1" max="1" width="3.85546875" style="1" customWidth="1"/>
    <col min="2" max="2" width="25.7109375" style="1" customWidth="1"/>
    <col min="3" max="4" width="11.7109375" style="1" customWidth="1"/>
    <col min="5" max="5" width="22.42578125" style="1" customWidth="1"/>
    <col min="6" max="6" width="18.7109375" style="1" customWidth="1"/>
    <col min="7" max="7" width="21.7109375" style="1" customWidth="1"/>
    <col min="8" max="16384" width="11.42578125" style="1"/>
  </cols>
  <sheetData>
    <row r="1" spans="1:7" ht="56.25" customHeight="1" x14ac:dyDescent="0.2">
      <c r="A1" s="139" t="s">
        <v>43</v>
      </c>
      <c r="B1" s="139"/>
      <c r="C1" s="139"/>
      <c r="D1" s="139"/>
      <c r="E1" s="139"/>
      <c r="F1" s="139"/>
      <c r="G1" s="139"/>
    </row>
    <row r="2" spans="1:7" ht="60" customHeight="1" x14ac:dyDescent="0.2">
      <c r="A2" s="140" t="s">
        <v>42</v>
      </c>
      <c r="B2" s="140"/>
      <c r="C2" s="33" t="s">
        <v>41</v>
      </c>
      <c r="D2" s="33" t="s">
        <v>2</v>
      </c>
      <c r="E2" s="33" t="s">
        <v>40</v>
      </c>
      <c r="F2" s="33" t="s">
        <v>39</v>
      </c>
      <c r="G2" s="33" t="s">
        <v>38</v>
      </c>
    </row>
    <row r="3" spans="1:7" x14ac:dyDescent="0.2">
      <c r="A3" s="141" t="s">
        <v>37</v>
      </c>
      <c r="B3" s="142" t="s">
        <v>36</v>
      </c>
      <c r="C3" s="141">
        <v>88</v>
      </c>
      <c r="D3" s="31">
        <v>2003</v>
      </c>
      <c r="E3" s="25">
        <v>8</v>
      </c>
      <c r="F3" s="25">
        <v>9</v>
      </c>
      <c r="G3" s="25">
        <v>2</v>
      </c>
    </row>
    <row r="4" spans="1:7" x14ac:dyDescent="0.2">
      <c r="A4" s="141"/>
      <c r="B4" s="142"/>
      <c r="C4" s="141"/>
      <c r="D4" s="31">
        <v>2004</v>
      </c>
      <c r="E4" s="25">
        <v>7</v>
      </c>
      <c r="F4" s="25">
        <v>9</v>
      </c>
      <c r="G4" s="25">
        <v>4</v>
      </c>
    </row>
    <row r="5" spans="1:7" x14ac:dyDescent="0.2">
      <c r="A5" s="141"/>
      <c r="B5" s="142"/>
      <c r="C5" s="141"/>
      <c r="D5" s="31">
        <v>2005</v>
      </c>
      <c r="E5" s="25">
        <v>7</v>
      </c>
      <c r="F5" s="25">
        <v>9</v>
      </c>
      <c r="G5" s="25">
        <v>4</v>
      </c>
    </row>
    <row r="6" spans="1:7" x14ac:dyDescent="0.2">
      <c r="A6" s="141"/>
      <c r="B6" s="142"/>
      <c r="C6" s="141"/>
      <c r="D6" s="31">
        <v>2006</v>
      </c>
      <c r="E6" s="25">
        <v>7</v>
      </c>
      <c r="F6" s="25">
        <v>9</v>
      </c>
      <c r="G6" s="25">
        <v>4</v>
      </c>
    </row>
    <row r="7" spans="1:7" x14ac:dyDescent="0.2">
      <c r="A7" s="141"/>
      <c r="B7" s="142"/>
      <c r="C7" s="141"/>
      <c r="D7" s="31">
        <v>2007</v>
      </c>
      <c r="E7" s="25">
        <v>7</v>
      </c>
      <c r="F7" s="25">
        <v>9</v>
      </c>
      <c r="G7" s="25">
        <v>4</v>
      </c>
    </row>
    <row r="8" spans="1:7" x14ac:dyDescent="0.2">
      <c r="A8" s="141"/>
      <c r="B8" s="142"/>
      <c r="C8" s="141"/>
      <c r="D8" s="31">
        <v>2008</v>
      </c>
      <c r="E8" s="25">
        <v>8</v>
      </c>
      <c r="F8" s="25">
        <v>9</v>
      </c>
      <c r="G8" s="25">
        <v>5</v>
      </c>
    </row>
    <row r="9" spans="1:7" x14ac:dyDescent="0.2">
      <c r="A9" s="141"/>
      <c r="B9" s="142"/>
      <c r="C9" s="141"/>
      <c r="D9" s="31">
        <v>2009</v>
      </c>
      <c r="E9" s="25">
        <v>8</v>
      </c>
      <c r="F9" s="25">
        <v>9</v>
      </c>
      <c r="G9" s="25">
        <v>5</v>
      </c>
    </row>
    <row r="10" spans="1:7" x14ac:dyDescent="0.2">
      <c r="A10" s="141"/>
      <c r="B10" s="142"/>
      <c r="C10" s="141"/>
      <c r="D10" s="31">
        <v>2010</v>
      </c>
      <c r="E10" s="25">
        <v>13</v>
      </c>
      <c r="F10" s="25">
        <v>10</v>
      </c>
      <c r="G10" s="25">
        <v>5</v>
      </c>
    </row>
    <row r="11" spans="1:7" x14ac:dyDescent="0.2">
      <c r="A11" s="141"/>
      <c r="B11" s="142"/>
      <c r="C11" s="141"/>
      <c r="D11" s="31">
        <v>2011</v>
      </c>
      <c r="E11" s="25">
        <v>13</v>
      </c>
      <c r="F11" s="25">
        <v>10</v>
      </c>
      <c r="G11" s="25">
        <v>5</v>
      </c>
    </row>
    <row r="12" spans="1:7" x14ac:dyDescent="0.2">
      <c r="A12" s="141"/>
      <c r="B12" s="142"/>
      <c r="C12" s="141"/>
      <c r="D12" s="31">
        <v>2012</v>
      </c>
      <c r="E12" s="25">
        <v>15</v>
      </c>
      <c r="F12" s="25">
        <v>10</v>
      </c>
      <c r="G12" s="25">
        <v>5</v>
      </c>
    </row>
    <row r="13" spans="1:7" x14ac:dyDescent="0.2">
      <c r="A13" s="141"/>
      <c r="B13" s="142"/>
      <c r="C13" s="141"/>
      <c r="D13" s="31">
        <v>2013</v>
      </c>
      <c r="E13" s="25">
        <v>15</v>
      </c>
      <c r="F13" s="25">
        <v>10</v>
      </c>
      <c r="G13" s="25">
        <v>4</v>
      </c>
    </row>
    <row r="14" spans="1:7" x14ac:dyDescent="0.2">
      <c r="A14" s="141"/>
      <c r="B14" s="142"/>
      <c r="C14" s="141"/>
      <c r="D14" s="31">
        <v>2014</v>
      </c>
      <c r="E14" s="25">
        <v>15</v>
      </c>
      <c r="F14" s="25">
        <v>10</v>
      </c>
      <c r="G14" s="25">
        <v>4</v>
      </c>
    </row>
    <row r="15" spans="1:7" x14ac:dyDescent="0.2">
      <c r="A15" s="141"/>
      <c r="B15" s="142"/>
      <c r="C15" s="141"/>
      <c r="D15" s="31">
        <v>2015</v>
      </c>
      <c r="E15" s="25">
        <v>14</v>
      </c>
      <c r="F15" s="25">
        <v>11</v>
      </c>
      <c r="G15" s="25">
        <v>5</v>
      </c>
    </row>
    <row r="16" spans="1:7" x14ac:dyDescent="0.2">
      <c r="A16" s="135"/>
      <c r="B16" s="138"/>
      <c r="C16" s="135"/>
      <c r="D16" s="24">
        <v>2016</v>
      </c>
      <c r="E16" s="29">
        <v>14</v>
      </c>
      <c r="F16" s="29">
        <v>11</v>
      </c>
      <c r="G16" s="29">
        <v>5</v>
      </c>
    </row>
    <row r="17" spans="1:7" x14ac:dyDescent="0.2">
      <c r="A17" s="141" t="s">
        <v>35</v>
      </c>
      <c r="B17" s="142" t="s">
        <v>34</v>
      </c>
      <c r="C17" s="144">
        <v>62</v>
      </c>
      <c r="D17" s="27">
        <v>2003</v>
      </c>
      <c r="E17" s="32">
        <v>17</v>
      </c>
      <c r="F17" s="32">
        <v>5</v>
      </c>
      <c r="G17" s="32">
        <v>0</v>
      </c>
    </row>
    <row r="18" spans="1:7" x14ac:dyDescent="0.2">
      <c r="A18" s="134"/>
      <c r="B18" s="137"/>
      <c r="C18" s="131"/>
      <c r="D18" s="27">
        <v>2004</v>
      </c>
      <c r="E18" s="32">
        <v>18</v>
      </c>
      <c r="F18" s="32">
        <v>5</v>
      </c>
      <c r="G18" s="32">
        <v>0</v>
      </c>
    </row>
    <row r="19" spans="1:7" x14ac:dyDescent="0.2">
      <c r="A19" s="134"/>
      <c r="B19" s="137"/>
      <c r="C19" s="131"/>
      <c r="D19" s="27">
        <v>2005</v>
      </c>
      <c r="E19" s="32">
        <v>18</v>
      </c>
      <c r="F19" s="32">
        <v>5</v>
      </c>
      <c r="G19" s="32">
        <v>0</v>
      </c>
    </row>
    <row r="20" spans="1:7" x14ac:dyDescent="0.2">
      <c r="A20" s="134"/>
      <c r="B20" s="137"/>
      <c r="C20" s="131"/>
      <c r="D20" s="27">
        <v>2006</v>
      </c>
      <c r="E20" s="32">
        <v>15</v>
      </c>
      <c r="F20" s="32">
        <v>5</v>
      </c>
      <c r="G20" s="32">
        <v>0</v>
      </c>
    </row>
    <row r="21" spans="1:7" x14ac:dyDescent="0.2">
      <c r="A21" s="134"/>
      <c r="B21" s="137"/>
      <c r="C21" s="131"/>
      <c r="D21" s="27">
        <v>2007</v>
      </c>
      <c r="E21" s="32">
        <v>13</v>
      </c>
      <c r="F21" s="32">
        <v>5</v>
      </c>
      <c r="G21" s="32">
        <v>0</v>
      </c>
    </row>
    <row r="22" spans="1:7" ht="15" customHeight="1" x14ac:dyDescent="0.2">
      <c r="A22" s="134"/>
      <c r="B22" s="137"/>
      <c r="C22" s="131"/>
      <c r="D22" s="27">
        <v>2008</v>
      </c>
      <c r="E22" s="32">
        <v>13</v>
      </c>
      <c r="F22" s="32">
        <v>5</v>
      </c>
      <c r="G22" s="32">
        <v>0</v>
      </c>
    </row>
    <row r="23" spans="1:7" x14ac:dyDescent="0.2">
      <c r="A23" s="134"/>
      <c r="B23" s="137"/>
      <c r="C23" s="131"/>
      <c r="D23" s="27">
        <v>2009</v>
      </c>
      <c r="E23" s="32">
        <v>13</v>
      </c>
      <c r="F23" s="32">
        <v>5</v>
      </c>
      <c r="G23" s="32">
        <v>0</v>
      </c>
    </row>
    <row r="24" spans="1:7" x14ac:dyDescent="0.2">
      <c r="A24" s="134"/>
      <c r="B24" s="137"/>
      <c r="C24" s="131"/>
      <c r="D24" s="27">
        <v>2010</v>
      </c>
      <c r="E24" s="25">
        <v>10</v>
      </c>
      <c r="F24" s="25">
        <v>5</v>
      </c>
      <c r="G24" s="32">
        <v>0</v>
      </c>
    </row>
    <row r="25" spans="1:7" x14ac:dyDescent="0.2">
      <c r="A25" s="134"/>
      <c r="B25" s="137"/>
      <c r="C25" s="131"/>
      <c r="D25" s="31">
        <v>2011</v>
      </c>
      <c r="E25" s="25">
        <v>10</v>
      </c>
      <c r="F25" s="25">
        <v>5</v>
      </c>
      <c r="G25" s="25">
        <v>0</v>
      </c>
    </row>
    <row r="26" spans="1:7" x14ac:dyDescent="0.2">
      <c r="A26" s="134"/>
      <c r="B26" s="137"/>
      <c r="C26" s="131"/>
      <c r="D26" s="31">
        <v>2012</v>
      </c>
      <c r="E26" s="25">
        <v>10</v>
      </c>
      <c r="F26" s="25">
        <v>5</v>
      </c>
      <c r="G26" s="25">
        <v>0</v>
      </c>
    </row>
    <row r="27" spans="1:7" x14ac:dyDescent="0.2">
      <c r="A27" s="134"/>
      <c r="B27" s="137"/>
      <c r="C27" s="131"/>
      <c r="D27" s="31">
        <v>2013</v>
      </c>
      <c r="E27" s="25">
        <v>10</v>
      </c>
      <c r="F27" s="25">
        <v>5</v>
      </c>
      <c r="G27" s="25">
        <v>0</v>
      </c>
    </row>
    <row r="28" spans="1:7" x14ac:dyDescent="0.2">
      <c r="A28" s="134"/>
      <c r="B28" s="137"/>
      <c r="C28" s="131"/>
      <c r="D28" s="31">
        <v>2014</v>
      </c>
      <c r="E28" s="25">
        <v>10</v>
      </c>
      <c r="F28" s="25">
        <v>5</v>
      </c>
      <c r="G28" s="25">
        <v>0</v>
      </c>
    </row>
    <row r="29" spans="1:7" x14ac:dyDescent="0.2">
      <c r="A29" s="134"/>
      <c r="B29" s="137"/>
      <c r="C29" s="131"/>
      <c r="D29" s="31">
        <v>2015</v>
      </c>
      <c r="E29" s="25">
        <v>10</v>
      </c>
      <c r="F29" s="25">
        <v>5</v>
      </c>
      <c r="G29" s="25">
        <v>0</v>
      </c>
    </row>
    <row r="30" spans="1:7" x14ac:dyDescent="0.2">
      <c r="A30" s="135"/>
      <c r="B30" s="138"/>
      <c r="C30" s="132"/>
      <c r="D30" s="24">
        <v>2016</v>
      </c>
      <c r="E30" s="29">
        <v>10</v>
      </c>
      <c r="F30" s="29">
        <v>5</v>
      </c>
      <c r="G30" s="29">
        <v>0</v>
      </c>
    </row>
    <row r="31" spans="1:7" x14ac:dyDescent="0.2">
      <c r="A31" s="133" t="s">
        <v>33</v>
      </c>
      <c r="B31" s="136" t="s">
        <v>32</v>
      </c>
      <c r="C31" s="130">
        <v>24</v>
      </c>
      <c r="D31" s="27">
        <v>2003</v>
      </c>
      <c r="E31" s="32">
        <v>1</v>
      </c>
      <c r="F31" s="32">
        <v>0</v>
      </c>
      <c r="G31" s="32">
        <v>0</v>
      </c>
    </row>
    <row r="32" spans="1:7" x14ac:dyDescent="0.2">
      <c r="A32" s="134"/>
      <c r="B32" s="137"/>
      <c r="C32" s="131"/>
      <c r="D32" s="27">
        <v>2004</v>
      </c>
      <c r="E32" s="32">
        <v>1</v>
      </c>
      <c r="F32" s="32">
        <v>0</v>
      </c>
      <c r="G32" s="32">
        <v>0</v>
      </c>
    </row>
    <row r="33" spans="1:7" x14ac:dyDescent="0.2">
      <c r="A33" s="134"/>
      <c r="B33" s="137"/>
      <c r="C33" s="131"/>
      <c r="D33" s="27">
        <v>2005</v>
      </c>
      <c r="E33" s="32">
        <v>1</v>
      </c>
      <c r="F33" s="32">
        <v>0</v>
      </c>
      <c r="G33" s="32">
        <v>0</v>
      </c>
    </row>
    <row r="34" spans="1:7" x14ac:dyDescent="0.2">
      <c r="A34" s="134"/>
      <c r="B34" s="137"/>
      <c r="C34" s="131"/>
      <c r="D34" s="27">
        <v>2006</v>
      </c>
      <c r="E34" s="32">
        <v>1</v>
      </c>
      <c r="F34" s="32">
        <v>0</v>
      </c>
      <c r="G34" s="32">
        <v>0</v>
      </c>
    </row>
    <row r="35" spans="1:7" x14ac:dyDescent="0.2">
      <c r="A35" s="134"/>
      <c r="B35" s="137"/>
      <c r="C35" s="131"/>
      <c r="D35" s="27">
        <v>2007</v>
      </c>
      <c r="E35" s="32">
        <v>2</v>
      </c>
      <c r="F35" s="32">
        <v>0</v>
      </c>
      <c r="G35" s="32">
        <v>0</v>
      </c>
    </row>
    <row r="36" spans="1:7" x14ac:dyDescent="0.2">
      <c r="A36" s="134"/>
      <c r="B36" s="137"/>
      <c r="C36" s="131"/>
      <c r="D36" s="27">
        <v>2008</v>
      </c>
      <c r="E36" s="32">
        <v>2</v>
      </c>
      <c r="F36" s="32">
        <v>0</v>
      </c>
      <c r="G36" s="32">
        <v>0</v>
      </c>
    </row>
    <row r="37" spans="1:7" x14ac:dyDescent="0.2">
      <c r="A37" s="134"/>
      <c r="B37" s="137"/>
      <c r="C37" s="131"/>
      <c r="D37" s="27">
        <v>2009</v>
      </c>
      <c r="E37" s="32">
        <v>2</v>
      </c>
      <c r="F37" s="32">
        <v>0</v>
      </c>
      <c r="G37" s="32">
        <v>0</v>
      </c>
    </row>
    <row r="38" spans="1:7" x14ac:dyDescent="0.2">
      <c r="A38" s="134"/>
      <c r="B38" s="137"/>
      <c r="C38" s="131"/>
      <c r="D38" s="27">
        <v>2010</v>
      </c>
      <c r="E38" s="32">
        <v>2</v>
      </c>
      <c r="F38" s="32">
        <v>0</v>
      </c>
      <c r="G38" s="32">
        <v>0</v>
      </c>
    </row>
    <row r="39" spans="1:7" x14ac:dyDescent="0.2">
      <c r="A39" s="134"/>
      <c r="B39" s="137"/>
      <c r="C39" s="131"/>
      <c r="D39" s="27">
        <v>2011</v>
      </c>
      <c r="E39" s="32">
        <v>2</v>
      </c>
      <c r="F39" s="32">
        <v>0</v>
      </c>
      <c r="G39" s="32">
        <v>0</v>
      </c>
    </row>
    <row r="40" spans="1:7" x14ac:dyDescent="0.2">
      <c r="A40" s="134"/>
      <c r="B40" s="137"/>
      <c r="C40" s="131"/>
      <c r="D40" s="27">
        <v>2012</v>
      </c>
      <c r="E40" s="32">
        <v>2</v>
      </c>
      <c r="F40" s="32">
        <v>0</v>
      </c>
      <c r="G40" s="32">
        <v>0</v>
      </c>
    </row>
    <row r="41" spans="1:7" x14ac:dyDescent="0.2">
      <c r="A41" s="134"/>
      <c r="B41" s="137"/>
      <c r="C41" s="131"/>
      <c r="D41" s="31">
        <v>2013</v>
      </c>
      <c r="E41" s="25">
        <v>2</v>
      </c>
      <c r="F41" s="25">
        <v>0</v>
      </c>
      <c r="G41" s="25">
        <v>0</v>
      </c>
    </row>
    <row r="42" spans="1:7" x14ac:dyDescent="0.2">
      <c r="A42" s="134"/>
      <c r="B42" s="137"/>
      <c r="C42" s="131"/>
      <c r="D42" s="31">
        <v>2014</v>
      </c>
      <c r="E42" s="25">
        <v>2</v>
      </c>
      <c r="F42" s="25">
        <v>0</v>
      </c>
      <c r="G42" s="25">
        <v>0</v>
      </c>
    </row>
    <row r="43" spans="1:7" x14ac:dyDescent="0.2">
      <c r="A43" s="134"/>
      <c r="B43" s="137"/>
      <c r="C43" s="131"/>
      <c r="D43" s="31">
        <v>2015</v>
      </c>
      <c r="E43" s="25">
        <v>2</v>
      </c>
      <c r="F43" s="25">
        <v>0</v>
      </c>
      <c r="G43" s="25">
        <v>0</v>
      </c>
    </row>
    <row r="44" spans="1:7" x14ac:dyDescent="0.2">
      <c r="A44" s="135"/>
      <c r="B44" s="138"/>
      <c r="C44" s="132"/>
      <c r="D44" s="24">
        <v>2016</v>
      </c>
      <c r="E44" s="29">
        <v>2</v>
      </c>
      <c r="F44" s="29">
        <v>0</v>
      </c>
      <c r="G44" s="29">
        <v>0</v>
      </c>
    </row>
    <row r="45" spans="1:7" x14ac:dyDescent="0.2">
      <c r="A45" s="133" t="s">
        <v>31</v>
      </c>
      <c r="B45" s="136" t="s">
        <v>30</v>
      </c>
      <c r="C45" s="130">
        <v>45</v>
      </c>
      <c r="D45" s="27">
        <v>2003</v>
      </c>
      <c r="E45" s="32">
        <v>2</v>
      </c>
      <c r="F45" s="32">
        <v>0</v>
      </c>
      <c r="G45" s="32">
        <v>0</v>
      </c>
    </row>
    <row r="46" spans="1:7" x14ac:dyDescent="0.2">
      <c r="A46" s="134"/>
      <c r="B46" s="137"/>
      <c r="C46" s="131"/>
      <c r="D46" s="27">
        <v>2004</v>
      </c>
      <c r="E46" s="32">
        <v>2</v>
      </c>
      <c r="F46" s="32">
        <v>0</v>
      </c>
      <c r="G46" s="32">
        <v>0</v>
      </c>
    </row>
    <row r="47" spans="1:7" x14ac:dyDescent="0.2">
      <c r="A47" s="134"/>
      <c r="B47" s="137"/>
      <c r="C47" s="131"/>
      <c r="D47" s="27">
        <v>2005</v>
      </c>
      <c r="E47" s="32">
        <v>2</v>
      </c>
      <c r="F47" s="32">
        <v>0</v>
      </c>
      <c r="G47" s="32">
        <v>0</v>
      </c>
    </row>
    <row r="48" spans="1:7" x14ac:dyDescent="0.2">
      <c r="A48" s="134"/>
      <c r="B48" s="137"/>
      <c r="C48" s="131"/>
      <c r="D48" s="27">
        <v>2006</v>
      </c>
      <c r="E48" s="32">
        <v>2</v>
      </c>
      <c r="F48" s="32">
        <v>0</v>
      </c>
      <c r="G48" s="32">
        <v>0</v>
      </c>
    </row>
    <row r="49" spans="1:7" x14ac:dyDescent="0.2">
      <c r="A49" s="134"/>
      <c r="B49" s="137"/>
      <c r="C49" s="131"/>
      <c r="D49" s="27">
        <v>2007</v>
      </c>
      <c r="E49" s="32">
        <v>2</v>
      </c>
      <c r="F49" s="32">
        <v>0</v>
      </c>
      <c r="G49" s="32">
        <v>0</v>
      </c>
    </row>
    <row r="50" spans="1:7" x14ac:dyDescent="0.2">
      <c r="A50" s="134"/>
      <c r="B50" s="137"/>
      <c r="C50" s="131"/>
      <c r="D50" s="27">
        <v>2008</v>
      </c>
      <c r="E50" s="32">
        <v>2</v>
      </c>
      <c r="F50" s="32">
        <v>0</v>
      </c>
      <c r="G50" s="32">
        <v>0</v>
      </c>
    </row>
    <row r="51" spans="1:7" x14ac:dyDescent="0.2">
      <c r="A51" s="134"/>
      <c r="B51" s="137"/>
      <c r="C51" s="131"/>
      <c r="D51" s="27">
        <v>2009</v>
      </c>
      <c r="E51" s="32">
        <v>2</v>
      </c>
      <c r="F51" s="32">
        <v>0</v>
      </c>
      <c r="G51" s="32">
        <v>0</v>
      </c>
    </row>
    <row r="52" spans="1:7" x14ac:dyDescent="0.2">
      <c r="A52" s="134"/>
      <c r="B52" s="137"/>
      <c r="C52" s="131"/>
      <c r="D52" s="27">
        <v>2010</v>
      </c>
      <c r="E52" s="32">
        <v>2</v>
      </c>
      <c r="F52" s="32">
        <v>0</v>
      </c>
      <c r="G52" s="32">
        <v>0</v>
      </c>
    </row>
    <row r="53" spans="1:7" x14ac:dyDescent="0.2">
      <c r="A53" s="134"/>
      <c r="B53" s="137"/>
      <c r="C53" s="131"/>
      <c r="D53" s="27">
        <v>2011</v>
      </c>
      <c r="E53" s="32">
        <v>2</v>
      </c>
      <c r="F53" s="32">
        <v>0</v>
      </c>
      <c r="G53" s="32">
        <v>0</v>
      </c>
    </row>
    <row r="54" spans="1:7" x14ac:dyDescent="0.2">
      <c r="A54" s="134"/>
      <c r="B54" s="137"/>
      <c r="C54" s="131"/>
      <c r="D54" s="27">
        <v>2012</v>
      </c>
      <c r="E54" s="32">
        <v>1</v>
      </c>
      <c r="F54" s="32">
        <v>0</v>
      </c>
      <c r="G54" s="32">
        <v>0</v>
      </c>
    </row>
    <row r="55" spans="1:7" x14ac:dyDescent="0.2">
      <c r="A55" s="134"/>
      <c r="B55" s="137"/>
      <c r="C55" s="131"/>
      <c r="D55" s="31">
        <v>2013</v>
      </c>
      <c r="E55" s="25">
        <v>1</v>
      </c>
      <c r="F55" s="25">
        <v>0</v>
      </c>
      <c r="G55" s="25">
        <v>0</v>
      </c>
    </row>
    <row r="56" spans="1:7" x14ac:dyDescent="0.2">
      <c r="A56" s="134"/>
      <c r="B56" s="137"/>
      <c r="C56" s="131"/>
      <c r="D56" s="31">
        <v>2014</v>
      </c>
      <c r="E56" s="25">
        <v>1</v>
      </c>
      <c r="F56" s="25">
        <v>0</v>
      </c>
      <c r="G56" s="25">
        <v>0</v>
      </c>
    </row>
    <row r="57" spans="1:7" x14ac:dyDescent="0.2">
      <c r="A57" s="134"/>
      <c r="B57" s="137"/>
      <c r="C57" s="131"/>
      <c r="D57" s="31">
        <v>2015</v>
      </c>
      <c r="E57" s="25">
        <v>1</v>
      </c>
      <c r="F57" s="25">
        <v>0</v>
      </c>
      <c r="G57" s="25">
        <v>0</v>
      </c>
    </row>
    <row r="58" spans="1:7" x14ac:dyDescent="0.2">
      <c r="A58" s="135"/>
      <c r="B58" s="138"/>
      <c r="C58" s="132"/>
      <c r="D58" s="24">
        <v>2016</v>
      </c>
      <c r="E58" s="29">
        <v>1</v>
      </c>
      <c r="F58" s="29">
        <v>0</v>
      </c>
      <c r="G58" s="29">
        <v>0</v>
      </c>
    </row>
    <row r="59" spans="1:7" x14ac:dyDescent="0.2">
      <c r="A59" s="133" t="s">
        <v>29</v>
      </c>
      <c r="B59" s="136" t="s">
        <v>28</v>
      </c>
      <c r="C59" s="130">
        <v>36</v>
      </c>
      <c r="D59" s="27">
        <v>2003</v>
      </c>
      <c r="E59" s="32">
        <v>0</v>
      </c>
      <c r="F59" s="32">
        <v>0</v>
      </c>
      <c r="G59" s="32">
        <v>0</v>
      </c>
    </row>
    <row r="60" spans="1:7" x14ac:dyDescent="0.2">
      <c r="A60" s="134"/>
      <c r="B60" s="137"/>
      <c r="C60" s="131"/>
      <c r="D60" s="27">
        <v>2004</v>
      </c>
      <c r="E60" s="32">
        <v>0</v>
      </c>
      <c r="F60" s="32">
        <v>0</v>
      </c>
      <c r="G60" s="32">
        <v>0</v>
      </c>
    </row>
    <row r="61" spans="1:7" x14ac:dyDescent="0.2">
      <c r="A61" s="134"/>
      <c r="B61" s="137"/>
      <c r="C61" s="131"/>
      <c r="D61" s="27">
        <v>2005</v>
      </c>
      <c r="E61" s="32">
        <v>0</v>
      </c>
      <c r="F61" s="32">
        <v>0</v>
      </c>
      <c r="G61" s="32">
        <v>0</v>
      </c>
    </row>
    <row r="62" spans="1:7" x14ac:dyDescent="0.2">
      <c r="A62" s="134"/>
      <c r="B62" s="137"/>
      <c r="C62" s="131"/>
      <c r="D62" s="27">
        <v>2006</v>
      </c>
      <c r="E62" s="32">
        <v>0</v>
      </c>
      <c r="F62" s="32">
        <v>0</v>
      </c>
      <c r="G62" s="32">
        <v>0</v>
      </c>
    </row>
    <row r="63" spans="1:7" x14ac:dyDescent="0.2">
      <c r="A63" s="134"/>
      <c r="B63" s="137"/>
      <c r="C63" s="131"/>
      <c r="D63" s="27">
        <v>2007</v>
      </c>
      <c r="E63" s="32">
        <v>0</v>
      </c>
      <c r="F63" s="32">
        <v>0</v>
      </c>
      <c r="G63" s="32">
        <v>0</v>
      </c>
    </row>
    <row r="64" spans="1:7" x14ac:dyDescent="0.2">
      <c r="A64" s="134"/>
      <c r="B64" s="137"/>
      <c r="C64" s="131"/>
      <c r="D64" s="27">
        <v>2008</v>
      </c>
      <c r="E64" s="32">
        <v>0</v>
      </c>
      <c r="F64" s="32">
        <v>0</v>
      </c>
      <c r="G64" s="32">
        <v>0</v>
      </c>
    </row>
    <row r="65" spans="1:7" x14ac:dyDescent="0.2">
      <c r="A65" s="134"/>
      <c r="B65" s="137"/>
      <c r="C65" s="131"/>
      <c r="D65" s="27">
        <v>2009</v>
      </c>
      <c r="E65" s="32">
        <v>0</v>
      </c>
      <c r="F65" s="32">
        <v>0</v>
      </c>
      <c r="G65" s="32">
        <v>0</v>
      </c>
    </row>
    <row r="66" spans="1:7" x14ac:dyDescent="0.2">
      <c r="A66" s="134"/>
      <c r="B66" s="137"/>
      <c r="C66" s="131"/>
      <c r="D66" s="27">
        <v>2010</v>
      </c>
      <c r="E66" s="32">
        <v>0</v>
      </c>
      <c r="F66" s="32">
        <v>0</v>
      </c>
      <c r="G66" s="32">
        <v>0</v>
      </c>
    </row>
    <row r="67" spans="1:7" x14ac:dyDescent="0.2">
      <c r="A67" s="134"/>
      <c r="B67" s="137"/>
      <c r="C67" s="131"/>
      <c r="D67" s="27">
        <v>2011</v>
      </c>
      <c r="E67" s="32">
        <v>0</v>
      </c>
      <c r="F67" s="32">
        <v>0</v>
      </c>
      <c r="G67" s="32">
        <v>0</v>
      </c>
    </row>
    <row r="68" spans="1:7" x14ac:dyDescent="0.2">
      <c r="A68" s="134"/>
      <c r="B68" s="137"/>
      <c r="C68" s="131"/>
      <c r="D68" s="27">
        <v>2012</v>
      </c>
      <c r="E68" s="32">
        <v>0</v>
      </c>
      <c r="F68" s="32">
        <v>0</v>
      </c>
      <c r="G68" s="32">
        <v>0</v>
      </c>
    </row>
    <row r="69" spans="1:7" x14ac:dyDescent="0.2">
      <c r="A69" s="134"/>
      <c r="B69" s="137"/>
      <c r="C69" s="131"/>
      <c r="D69" s="27">
        <v>2012</v>
      </c>
      <c r="E69" s="32">
        <v>0</v>
      </c>
      <c r="F69" s="32">
        <v>0</v>
      </c>
      <c r="G69" s="32">
        <v>0</v>
      </c>
    </row>
    <row r="70" spans="1:7" x14ac:dyDescent="0.2">
      <c r="A70" s="134"/>
      <c r="B70" s="137"/>
      <c r="C70" s="131"/>
      <c r="D70" s="31">
        <v>2013</v>
      </c>
      <c r="E70" s="25">
        <v>0</v>
      </c>
      <c r="F70" s="25">
        <v>0</v>
      </c>
      <c r="G70" s="25">
        <v>0</v>
      </c>
    </row>
    <row r="71" spans="1:7" x14ac:dyDescent="0.2">
      <c r="A71" s="134"/>
      <c r="B71" s="137"/>
      <c r="C71" s="131"/>
      <c r="D71" s="31">
        <v>2014</v>
      </c>
      <c r="E71" s="25">
        <v>0</v>
      </c>
      <c r="F71" s="25">
        <v>0</v>
      </c>
      <c r="G71" s="25">
        <v>0</v>
      </c>
    </row>
    <row r="72" spans="1:7" x14ac:dyDescent="0.2">
      <c r="A72" s="134"/>
      <c r="B72" s="137"/>
      <c r="C72" s="131"/>
      <c r="D72" s="31">
        <v>2015</v>
      </c>
      <c r="E72" s="25">
        <v>0</v>
      </c>
      <c r="F72" s="25">
        <v>0</v>
      </c>
      <c r="G72" s="25">
        <v>0</v>
      </c>
    </row>
    <row r="73" spans="1:7" x14ac:dyDescent="0.2">
      <c r="A73" s="135"/>
      <c r="B73" s="138"/>
      <c r="C73" s="132"/>
      <c r="D73" s="24">
        <v>2016</v>
      </c>
      <c r="E73" s="29">
        <v>0</v>
      </c>
      <c r="F73" s="29">
        <v>0</v>
      </c>
      <c r="G73" s="29">
        <v>0</v>
      </c>
    </row>
    <row r="74" spans="1:7" x14ac:dyDescent="0.2">
      <c r="A74" s="133" t="s">
        <v>27</v>
      </c>
      <c r="B74" s="136" t="s">
        <v>26</v>
      </c>
      <c r="C74" s="130">
        <v>102</v>
      </c>
      <c r="D74" s="27">
        <v>2003</v>
      </c>
      <c r="E74" s="32">
        <v>16</v>
      </c>
      <c r="F74" s="32">
        <v>0</v>
      </c>
      <c r="G74" s="32">
        <v>3</v>
      </c>
    </row>
    <row r="75" spans="1:7" x14ac:dyDescent="0.2">
      <c r="A75" s="134"/>
      <c r="B75" s="137"/>
      <c r="C75" s="131"/>
      <c r="D75" s="27">
        <v>2004</v>
      </c>
      <c r="E75" s="32">
        <v>16</v>
      </c>
      <c r="F75" s="32">
        <v>0</v>
      </c>
      <c r="G75" s="32">
        <v>4</v>
      </c>
    </row>
    <row r="76" spans="1:7" x14ac:dyDescent="0.2">
      <c r="A76" s="134"/>
      <c r="B76" s="137"/>
      <c r="C76" s="131"/>
      <c r="D76" s="27">
        <v>2005</v>
      </c>
      <c r="E76" s="32">
        <v>16</v>
      </c>
      <c r="F76" s="32">
        <v>0</v>
      </c>
      <c r="G76" s="32">
        <v>4</v>
      </c>
    </row>
    <row r="77" spans="1:7" x14ac:dyDescent="0.2">
      <c r="A77" s="134"/>
      <c r="B77" s="137"/>
      <c r="C77" s="131"/>
      <c r="D77" s="27">
        <v>2006</v>
      </c>
      <c r="E77" s="32">
        <v>16</v>
      </c>
      <c r="F77" s="32">
        <v>0</v>
      </c>
      <c r="G77" s="32">
        <v>4</v>
      </c>
    </row>
    <row r="78" spans="1:7" x14ac:dyDescent="0.2">
      <c r="A78" s="134"/>
      <c r="B78" s="137"/>
      <c r="C78" s="131"/>
      <c r="D78" s="27">
        <v>2007</v>
      </c>
      <c r="E78" s="32">
        <v>15</v>
      </c>
      <c r="F78" s="32">
        <v>0</v>
      </c>
      <c r="G78" s="32">
        <v>4</v>
      </c>
    </row>
    <row r="79" spans="1:7" x14ac:dyDescent="0.2">
      <c r="A79" s="134"/>
      <c r="B79" s="137"/>
      <c r="C79" s="131"/>
      <c r="D79" s="27">
        <v>2008</v>
      </c>
      <c r="E79" s="32">
        <v>14</v>
      </c>
      <c r="F79" s="32">
        <v>0</v>
      </c>
      <c r="G79" s="32">
        <v>7</v>
      </c>
    </row>
    <row r="80" spans="1:7" x14ac:dyDescent="0.2">
      <c r="A80" s="134"/>
      <c r="B80" s="137"/>
      <c r="C80" s="131"/>
      <c r="D80" s="27">
        <v>2009</v>
      </c>
      <c r="E80" s="32">
        <v>15</v>
      </c>
      <c r="F80" s="32">
        <v>0</v>
      </c>
      <c r="G80" s="32">
        <v>7</v>
      </c>
    </row>
    <row r="81" spans="1:7" x14ac:dyDescent="0.2">
      <c r="A81" s="134"/>
      <c r="B81" s="137"/>
      <c r="C81" s="131"/>
      <c r="D81" s="27">
        <v>2010</v>
      </c>
      <c r="E81" s="25">
        <v>17</v>
      </c>
      <c r="F81" s="25">
        <v>0</v>
      </c>
      <c r="G81" s="25">
        <v>8</v>
      </c>
    </row>
    <row r="82" spans="1:7" x14ac:dyDescent="0.2">
      <c r="A82" s="134"/>
      <c r="B82" s="137"/>
      <c r="C82" s="131"/>
      <c r="D82" s="27">
        <v>2011</v>
      </c>
      <c r="E82" s="25">
        <v>17</v>
      </c>
      <c r="F82" s="25">
        <v>0</v>
      </c>
      <c r="G82" s="25">
        <v>8</v>
      </c>
    </row>
    <row r="83" spans="1:7" x14ac:dyDescent="0.2">
      <c r="A83" s="134"/>
      <c r="B83" s="137"/>
      <c r="C83" s="131"/>
      <c r="D83" s="27">
        <v>2012</v>
      </c>
      <c r="E83" s="25">
        <v>18</v>
      </c>
      <c r="F83" s="25">
        <v>0</v>
      </c>
      <c r="G83" s="25">
        <v>8</v>
      </c>
    </row>
    <row r="84" spans="1:7" x14ac:dyDescent="0.2">
      <c r="A84" s="134"/>
      <c r="B84" s="137"/>
      <c r="C84" s="131"/>
      <c r="D84" s="31">
        <v>2013</v>
      </c>
      <c r="E84" s="25">
        <v>18</v>
      </c>
      <c r="F84" s="25">
        <v>0</v>
      </c>
      <c r="G84" s="25">
        <v>8</v>
      </c>
    </row>
    <row r="85" spans="1:7" x14ac:dyDescent="0.2">
      <c r="A85" s="134"/>
      <c r="B85" s="137"/>
      <c r="C85" s="131"/>
      <c r="D85" s="31">
        <v>2014</v>
      </c>
      <c r="E85" s="25">
        <v>18</v>
      </c>
      <c r="F85" s="25">
        <v>0</v>
      </c>
      <c r="G85" s="25">
        <v>8</v>
      </c>
    </row>
    <row r="86" spans="1:7" x14ac:dyDescent="0.2">
      <c r="A86" s="134"/>
      <c r="B86" s="137"/>
      <c r="C86" s="131"/>
      <c r="D86" s="31">
        <v>2015</v>
      </c>
      <c r="E86" s="25">
        <v>18</v>
      </c>
      <c r="F86" s="25">
        <v>0</v>
      </c>
      <c r="G86" s="25">
        <v>8</v>
      </c>
    </row>
    <row r="87" spans="1:7" x14ac:dyDescent="0.2">
      <c r="A87" s="135"/>
      <c r="B87" s="138"/>
      <c r="C87" s="132"/>
      <c r="D87" s="24">
        <v>2016</v>
      </c>
      <c r="E87" s="29">
        <v>18</v>
      </c>
      <c r="F87" s="29">
        <v>0</v>
      </c>
      <c r="G87" s="29">
        <v>8</v>
      </c>
    </row>
    <row r="88" spans="1:7" x14ac:dyDescent="0.2">
      <c r="A88" s="133" t="s">
        <v>25</v>
      </c>
      <c r="B88" s="136" t="s">
        <v>24</v>
      </c>
      <c r="C88" s="130">
        <v>65</v>
      </c>
      <c r="D88" s="27">
        <v>2003</v>
      </c>
      <c r="E88" s="32">
        <v>23</v>
      </c>
      <c r="F88" s="32">
        <v>0</v>
      </c>
      <c r="G88" s="32">
        <v>8</v>
      </c>
    </row>
    <row r="89" spans="1:7" x14ac:dyDescent="0.2">
      <c r="A89" s="134"/>
      <c r="B89" s="137"/>
      <c r="C89" s="131"/>
      <c r="D89" s="27">
        <v>2004</v>
      </c>
      <c r="E89" s="32">
        <v>24</v>
      </c>
      <c r="F89" s="32">
        <v>0</v>
      </c>
      <c r="G89" s="32">
        <v>8</v>
      </c>
    </row>
    <row r="90" spans="1:7" x14ac:dyDescent="0.2">
      <c r="A90" s="134"/>
      <c r="B90" s="137"/>
      <c r="C90" s="131"/>
      <c r="D90" s="27">
        <v>2005</v>
      </c>
      <c r="E90" s="32">
        <v>24</v>
      </c>
      <c r="F90" s="32">
        <v>0</v>
      </c>
      <c r="G90" s="32">
        <v>8</v>
      </c>
    </row>
    <row r="91" spans="1:7" x14ac:dyDescent="0.2">
      <c r="A91" s="134"/>
      <c r="B91" s="137"/>
      <c r="C91" s="131"/>
      <c r="D91" s="27">
        <v>2006</v>
      </c>
      <c r="E91" s="32">
        <v>24</v>
      </c>
      <c r="F91" s="32">
        <v>0</v>
      </c>
      <c r="G91" s="32">
        <v>8</v>
      </c>
    </row>
    <row r="92" spans="1:7" x14ac:dyDescent="0.2">
      <c r="A92" s="134"/>
      <c r="B92" s="137"/>
      <c r="C92" s="131"/>
      <c r="D92" s="27">
        <v>2007</v>
      </c>
      <c r="E92" s="32">
        <v>24</v>
      </c>
      <c r="F92" s="32">
        <v>0</v>
      </c>
      <c r="G92" s="32">
        <v>8</v>
      </c>
    </row>
    <row r="93" spans="1:7" x14ac:dyDescent="0.2">
      <c r="A93" s="134"/>
      <c r="B93" s="137"/>
      <c r="C93" s="131"/>
      <c r="D93" s="27">
        <v>2008</v>
      </c>
      <c r="E93" s="32">
        <v>24</v>
      </c>
      <c r="F93" s="32">
        <v>0</v>
      </c>
      <c r="G93" s="32">
        <v>19</v>
      </c>
    </row>
    <row r="94" spans="1:7" x14ac:dyDescent="0.2">
      <c r="A94" s="134"/>
      <c r="B94" s="137"/>
      <c r="C94" s="131"/>
      <c r="D94" s="27">
        <v>2009</v>
      </c>
      <c r="E94" s="32">
        <v>24</v>
      </c>
      <c r="F94" s="32">
        <v>0</v>
      </c>
      <c r="G94" s="32">
        <v>19</v>
      </c>
    </row>
    <row r="95" spans="1:7" x14ac:dyDescent="0.2">
      <c r="A95" s="134"/>
      <c r="B95" s="137"/>
      <c r="C95" s="131"/>
      <c r="D95" s="27">
        <v>2010</v>
      </c>
      <c r="E95" s="25">
        <v>21</v>
      </c>
      <c r="F95" s="25">
        <v>0</v>
      </c>
      <c r="G95" s="25">
        <v>18</v>
      </c>
    </row>
    <row r="96" spans="1:7" x14ac:dyDescent="0.2">
      <c r="A96" s="134"/>
      <c r="B96" s="137"/>
      <c r="C96" s="131"/>
      <c r="D96" s="27">
        <v>2011</v>
      </c>
      <c r="E96" s="25">
        <v>21</v>
      </c>
      <c r="F96" s="25">
        <v>0</v>
      </c>
      <c r="G96" s="25">
        <v>18</v>
      </c>
    </row>
    <row r="97" spans="1:7" x14ac:dyDescent="0.2">
      <c r="A97" s="134"/>
      <c r="B97" s="137"/>
      <c r="C97" s="131"/>
      <c r="D97" s="27">
        <v>2012</v>
      </c>
      <c r="E97" s="25">
        <v>23</v>
      </c>
      <c r="F97" s="25">
        <v>0</v>
      </c>
      <c r="G97" s="25">
        <v>18</v>
      </c>
    </row>
    <row r="98" spans="1:7" x14ac:dyDescent="0.2">
      <c r="A98" s="134"/>
      <c r="B98" s="137"/>
      <c r="C98" s="131"/>
      <c r="D98" s="31">
        <v>2013</v>
      </c>
      <c r="E98" s="25">
        <v>23</v>
      </c>
      <c r="F98" s="25">
        <v>0</v>
      </c>
      <c r="G98" s="25">
        <v>18</v>
      </c>
    </row>
    <row r="99" spans="1:7" x14ac:dyDescent="0.2">
      <c r="A99" s="134"/>
      <c r="B99" s="137"/>
      <c r="C99" s="131"/>
      <c r="D99" s="31">
        <v>2014</v>
      </c>
      <c r="E99" s="25">
        <v>23</v>
      </c>
      <c r="F99" s="25">
        <v>0</v>
      </c>
      <c r="G99" s="25">
        <v>18</v>
      </c>
    </row>
    <row r="100" spans="1:7" x14ac:dyDescent="0.2">
      <c r="A100" s="134"/>
      <c r="B100" s="137"/>
      <c r="C100" s="131"/>
      <c r="D100" s="31">
        <v>2015</v>
      </c>
      <c r="E100" s="25">
        <v>23</v>
      </c>
      <c r="F100" s="25">
        <v>0</v>
      </c>
      <c r="G100" s="25">
        <v>18</v>
      </c>
    </row>
    <row r="101" spans="1:7" x14ac:dyDescent="0.2">
      <c r="A101" s="135"/>
      <c r="B101" s="138"/>
      <c r="C101" s="132"/>
      <c r="D101" s="24">
        <v>2016</v>
      </c>
      <c r="E101" s="29">
        <v>23</v>
      </c>
      <c r="F101" s="29">
        <v>0</v>
      </c>
      <c r="G101" s="29">
        <v>18</v>
      </c>
    </row>
    <row r="102" spans="1:7" x14ac:dyDescent="0.2">
      <c r="A102" s="133" t="s">
        <v>23</v>
      </c>
      <c r="B102" s="136" t="s">
        <v>22</v>
      </c>
      <c r="C102" s="130">
        <v>128</v>
      </c>
      <c r="D102" s="27">
        <v>2003</v>
      </c>
      <c r="E102" s="32">
        <v>28</v>
      </c>
      <c r="F102" s="32">
        <v>1</v>
      </c>
      <c r="G102" s="32">
        <v>0</v>
      </c>
    </row>
    <row r="103" spans="1:7" x14ac:dyDescent="0.2">
      <c r="A103" s="134"/>
      <c r="B103" s="137"/>
      <c r="C103" s="131"/>
      <c r="D103" s="27">
        <v>2004</v>
      </c>
      <c r="E103" s="32">
        <v>29</v>
      </c>
      <c r="F103" s="32">
        <v>1</v>
      </c>
      <c r="G103" s="32">
        <v>0</v>
      </c>
    </row>
    <row r="104" spans="1:7" x14ac:dyDescent="0.2">
      <c r="A104" s="134"/>
      <c r="B104" s="137"/>
      <c r="C104" s="131"/>
      <c r="D104" s="27">
        <v>2005</v>
      </c>
      <c r="E104" s="32">
        <v>29</v>
      </c>
      <c r="F104" s="32">
        <v>1</v>
      </c>
      <c r="G104" s="32">
        <v>0</v>
      </c>
    </row>
    <row r="105" spans="1:7" x14ac:dyDescent="0.2">
      <c r="A105" s="134"/>
      <c r="B105" s="137"/>
      <c r="C105" s="131"/>
      <c r="D105" s="27">
        <v>2006</v>
      </c>
      <c r="E105" s="32">
        <v>33</v>
      </c>
      <c r="F105" s="32">
        <v>1</v>
      </c>
      <c r="G105" s="32">
        <v>0</v>
      </c>
    </row>
    <row r="106" spans="1:7" x14ac:dyDescent="0.2">
      <c r="A106" s="134"/>
      <c r="B106" s="137"/>
      <c r="C106" s="131"/>
      <c r="D106" s="27">
        <v>2007</v>
      </c>
      <c r="E106" s="32">
        <v>32</v>
      </c>
      <c r="F106" s="32">
        <v>1</v>
      </c>
      <c r="G106" s="32">
        <v>0</v>
      </c>
    </row>
    <row r="107" spans="1:7" x14ac:dyDescent="0.2">
      <c r="A107" s="134"/>
      <c r="B107" s="137"/>
      <c r="C107" s="131"/>
      <c r="D107" s="27">
        <v>2008</v>
      </c>
      <c r="E107" s="32">
        <v>32</v>
      </c>
      <c r="F107" s="32">
        <v>0</v>
      </c>
      <c r="G107" s="32">
        <v>0</v>
      </c>
    </row>
    <row r="108" spans="1:7" x14ac:dyDescent="0.2">
      <c r="A108" s="134"/>
      <c r="B108" s="137"/>
      <c r="C108" s="131"/>
      <c r="D108" s="27">
        <v>2009</v>
      </c>
      <c r="E108" s="32">
        <v>30</v>
      </c>
      <c r="F108" s="32">
        <v>0</v>
      </c>
      <c r="G108" s="32">
        <v>0</v>
      </c>
    </row>
    <row r="109" spans="1:7" x14ac:dyDescent="0.2">
      <c r="A109" s="134"/>
      <c r="B109" s="137"/>
      <c r="C109" s="131"/>
      <c r="D109" s="27">
        <v>2010</v>
      </c>
      <c r="E109" s="25">
        <v>31</v>
      </c>
      <c r="F109" s="32">
        <v>0</v>
      </c>
      <c r="G109" s="32">
        <v>0</v>
      </c>
    </row>
    <row r="110" spans="1:7" x14ac:dyDescent="0.2">
      <c r="A110" s="134"/>
      <c r="B110" s="137"/>
      <c r="C110" s="131"/>
      <c r="D110" s="27">
        <v>2011</v>
      </c>
      <c r="E110" s="25">
        <v>31</v>
      </c>
      <c r="F110" s="32">
        <v>0</v>
      </c>
      <c r="G110" s="32">
        <v>0</v>
      </c>
    </row>
    <row r="111" spans="1:7" x14ac:dyDescent="0.2">
      <c r="A111" s="134"/>
      <c r="B111" s="137"/>
      <c r="C111" s="131"/>
      <c r="D111" s="27">
        <v>2012</v>
      </c>
      <c r="E111" s="25">
        <v>32</v>
      </c>
      <c r="F111" s="32">
        <v>0</v>
      </c>
      <c r="G111" s="32">
        <v>0</v>
      </c>
    </row>
    <row r="112" spans="1:7" x14ac:dyDescent="0.2">
      <c r="A112" s="134"/>
      <c r="B112" s="137"/>
      <c r="C112" s="131"/>
      <c r="D112" s="31">
        <v>2013</v>
      </c>
      <c r="E112" s="25">
        <v>32</v>
      </c>
      <c r="F112" s="25">
        <v>0</v>
      </c>
      <c r="G112" s="25">
        <v>0</v>
      </c>
    </row>
    <row r="113" spans="1:7" x14ac:dyDescent="0.2">
      <c r="A113" s="134"/>
      <c r="B113" s="137"/>
      <c r="C113" s="131"/>
      <c r="D113" s="31">
        <v>2014</v>
      </c>
      <c r="E113" s="25">
        <v>32</v>
      </c>
      <c r="F113" s="25">
        <v>0</v>
      </c>
      <c r="G113" s="25">
        <v>0</v>
      </c>
    </row>
    <row r="114" spans="1:7" x14ac:dyDescent="0.2">
      <c r="A114" s="134"/>
      <c r="B114" s="137"/>
      <c r="C114" s="131"/>
      <c r="D114" s="31">
        <v>2015</v>
      </c>
      <c r="E114" s="25">
        <v>32</v>
      </c>
      <c r="F114" s="25">
        <v>0</v>
      </c>
      <c r="G114" s="25">
        <v>0</v>
      </c>
    </row>
    <row r="115" spans="1:7" x14ac:dyDescent="0.2">
      <c r="A115" s="135"/>
      <c r="B115" s="138"/>
      <c r="C115" s="132"/>
      <c r="D115" s="24">
        <v>2016</v>
      </c>
      <c r="E115" s="29">
        <v>32</v>
      </c>
      <c r="F115" s="29">
        <v>0</v>
      </c>
      <c r="G115" s="29">
        <v>0</v>
      </c>
    </row>
    <row r="116" spans="1:7" x14ac:dyDescent="0.2">
      <c r="A116" s="133" t="s">
        <v>21</v>
      </c>
      <c r="B116" s="136" t="s">
        <v>20</v>
      </c>
      <c r="C116" s="130">
        <v>40</v>
      </c>
      <c r="D116" s="27">
        <v>2003</v>
      </c>
      <c r="E116" s="32">
        <v>3</v>
      </c>
      <c r="F116" s="32">
        <v>0</v>
      </c>
      <c r="G116" s="32">
        <v>0</v>
      </c>
    </row>
    <row r="117" spans="1:7" x14ac:dyDescent="0.2">
      <c r="A117" s="134"/>
      <c r="B117" s="137"/>
      <c r="C117" s="131"/>
      <c r="D117" s="27">
        <v>2004</v>
      </c>
      <c r="E117" s="32">
        <v>3</v>
      </c>
      <c r="F117" s="32">
        <v>0</v>
      </c>
      <c r="G117" s="32">
        <v>0</v>
      </c>
    </row>
    <row r="118" spans="1:7" x14ac:dyDescent="0.2">
      <c r="A118" s="134"/>
      <c r="B118" s="137"/>
      <c r="C118" s="131"/>
      <c r="D118" s="27">
        <v>2005</v>
      </c>
      <c r="E118" s="32">
        <v>3</v>
      </c>
      <c r="F118" s="32">
        <v>0</v>
      </c>
      <c r="G118" s="32">
        <v>0</v>
      </c>
    </row>
    <row r="119" spans="1:7" x14ac:dyDescent="0.2">
      <c r="A119" s="134"/>
      <c r="B119" s="137"/>
      <c r="C119" s="131"/>
      <c r="D119" s="27">
        <v>2006</v>
      </c>
      <c r="E119" s="32">
        <v>2</v>
      </c>
      <c r="F119" s="32">
        <v>0</v>
      </c>
      <c r="G119" s="32">
        <v>0</v>
      </c>
    </row>
    <row r="120" spans="1:7" x14ac:dyDescent="0.2">
      <c r="A120" s="134"/>
      <c r="B120" s="137"/>
      <c r="C120" s="131"/>
      <c r="D120" s="27">
        <v>2007</v>
      </c>
      <c r="E120" s="32">
        <v>2</v>
      </c>
      <c r="F120" s="32">
        <v>0</v>
      </c>
      <c r="G120" s="32">
        <v>0</v>
      </c>
    </row>
    <row r="121" spans="1:7" x14ac:dyDescent="0.2">
      <c r="A121" s="134"/>
      <c r="B121" s="137"/>
      <c r="C121" s="131"/>
      <c r="D121" s="27">
        <v>2008</v>
      </c>
      <c r="E121" s="32">
        <v>2</v>
      </c>
      <c r="F121" s="32">
        <v>0</v>
      </c>
      <c r="G121" s="32">
        <v>0</v>
      </c>
    </row>
    <row r="122" spans="1:7" x14ac:dyDescent="0.2">
      <c r="A122" s="134"/>
      <c r="B122" s="137"/>
      <c r="C122" s="131"/>
      <c r="D122" s="27">
        <v>2009</v>
      </c>
      <c r="E122" s="32">
        <v>2</v>
      </c>
      <c r="F122" s="32">
        <v>0</v>
      </c>
      <c r="G122" s="32">
        <v>0</v>
      </c>
    </row>
    <row r="123" spans="1:7" x14ac:dyDescent="0.2">
      <c r="A123" s="134"/>
      <c r="B123" s="137"/>
      <c r="C123" s="131"/>
      <c r="D123" s="27">
        <v>2010</v>
      </c>
      <c r="E123" s="25">
        <v>1</v>
      </c>
      <c r="F123" s="25">
        <v>0</v>
      </c>
      <c r="G123" s="25">
        <v>0</v>
      </c>
    </row>
    <row r="124" spans="1:7" x14ac:dyDescent="0.2">
      <c r="A124" s="134"/>
      <c r="B124" s="137"/>
      <c r="C124" s="131"/>
      <c r="D124" s="27">
        <v>2011</v>
      </c>
      <c r="E124" s="25">
        <v>1</v>
      </c>
      <c r="F124" s="25">
        <v>0</v>
      </c>
      <c r="G124" s="25">
        <v>0</v>
      </c>
    </row>
    <row r="125" spans="1:7" x14ac:dyDescent="0.2">
      <c r="A125" s="134"/>
      <c r="B125" s="137"/>
      <c r="C125" s="131"/>
      <c r="D125" s="27">
        <v>2012</v>
      </c>
      <c r="E125" s="25">
        <v>1</v>
      </c>
      <c r="F125" s="25">
        <v>0</v>
      </c>
      <c r="G125" s="25">
        <v>0</v>
      </c>
    </row>
    <row r="126" spans="1:7" x14ac:dyDescent="0.2">
      <c r="A126" s="134"/>
      <c r="B126" s="137"/>
      <c r="C126" s="131"/>
      <c r="D126" s="31">
        <v>2013</v>
      </c>
      <c r="E126" s="25">
        <v>1</v>
      </c>
      <c r="F126" s="25">
        <v>0</v>
      </c>
      <c r="G126" s="25">
        <v>0</v>
      </c>
    </row>
    <row r="127" spans="1:7" x14ac:dyDescent="0.2">
      <c r="A127" s="134"/>
      <c r="B127" s="137"/>
      <c r="C127" s="131"/>
      <c r="D127" s="31">
        <v>2014</v>
      </c>
      <c r="E127" s="25">
        <v>1</v>
      </c>
      <c r="F127" s="25">
        <v>0</v>
      </c>
      <c r="G127" s="25">
        <v>0</v>
      </c>
    </row>
    <row r="128" spans="1:7" x14ac:dyDescent="0.2">
      <c r="A128" s="134"/>
      <c r="B128" s="137"/>
      <c r="C128" s="131"/>
      <c r="D128" s="31">
        <v>2015</v>
      </c>
      <c r="E128" s="25">
        <v>1</v>
      </c>
      <c r="F128" s="25">
        <v>0</v>
      </c>
      <c r="G128" s="25">
        <v>0</v>
      </c>
    </row>
    <row r="129" spans="1:7" x14ac:dyDescent="0.2">
      <c r="A129" s="135"/>
      <c r="B129" s="138"/>
      <c r="C129" s="132"/>
      <c r="D129" s="24">
        <v>2016</v>
      </c>
      <c r="E129" s="29">
        <v>1</v>
      </c>
      <c r="F129" s="29">
        <v>0</v>
      </c>
      <c r="G129" s="29">
        <v>0</v>
      </c>
    </row>
    <row r="130" spans="1:7" x14ac:dyDescent="0.2">
      <c r="A130" s="133" t="s">
        <v>19</v>
      </c>
      <c r="B130" s="136" t="s">
        <v>18</v>
      </c>
      <c r="C130" s="130">
        <v>22</v>
      </c>
      <c r="D130" s="27">
        <v>2003</v>
      </c>
      <c r="E130" s="32">
        <v>0</v>
      </c>
      <c r="F130" s="32">
        <v>2</v>
      </c>
      <c r="G130" s="32">
        <v>0</v>
      </c>
    </row>
    <row r="131" spans="1:7" x14ac:dyDescent="0.2">
      <c r="A131" s="134"/>
      <c r="B131" s="137"/>
      <c r="C131" s="131"/>
      <c r="D131" s="27">
        <v>2004</v>
      </c>
      <c r="E131" s="32">
        <v>0</v>
      </c>
      <c r="F131" s="32">
        <v>2</v>
      </c>
      <c r="G131" s="32">
        <v>0</v>
      </c>
    </row>
    <row r="132" spans="1:7" x14ac:dyDescent="0.2">
      <c r="A132" s="134"/>
      <c r="B132" s="137"/>
      <c r="C132" s="131"/>
      <c r="D132" s="27">
        <v>2005</v>
      </c>
      <c r="E132" s="32">
        <v>0</v>
      </c>
      <c r="F132" s="32">
        <v>2</v>
      </c>
      <c r="G132" s="32">
        <v>0</v>
      </c>
    </row>
    <row r="133" spans="1:7" x14ac:dyDescent="0.2">
      <c r="A133" s="134"/>
      <c r="B133" s="137"/>
      <c r="C133" s="131"/>
      <c r="D133" s="27">
        <v>2006</v>
      </c>
      <c r="E133" s="32">
        <v>0</v>
      </c>
      <c r="F133" s="32">
        <v>2</v>
      </c>
      <c r="G133" s="32">
        <v>0</v>
      </c>
    </row>
    <row r="134" spans="1:7" x14ac:dyDescent="0.2">
      <c r="A134" s="134"/>
      <c r="B134" s="137"/>
      <c r="C134" s="131"/>
      <c r="D134" s="27">
        <v>2007</v>
      </c>
      <c r="E134" s="32">
        <v>0</v>
      </c>
      <c r="F134" s="32">
        <v>2</v>
      </c>
      <c r="G134" s="32">
        <v>0</v>
      </c>
    </row>
    <row r="135" spans="1:7" x14ac:dyDescent="0.2">
      <c r="A135" s="134"/>
      <c r="B135" s="137"/>
      <c r="C135" s="131"/>
      <c r="D135" s="27">
        <v>2008</v>
      </c>
      <c r="E135" s="32">
        <v>0</v>
      </c>
      <c r="F135" s="32">
        <v>2</v>
      </c>
      <c r="G135" s="32">
        <v>0</v>
      </c>
    </row>
    <row r="136" spans="1:7" x14ac:dyDescent="0.2">
      <c r="A136" s="134"/>
      <c r="B136" s="137"/>
      <c r="C136" s="131"/>
      <c r="D136" s="27">
        <v>2009</v>
      </c>
      <c r="E136" s="32">
        <v>0</v>
      </c>
      <c r="F136" s="32">
        <v>2</v>
      </c>
      <c r="G136" s="32">
        <v>0</v>
      </c>
    </row>
    <row r="137" spans="1:7" x14ac:dyDescent="0.2">
      <c r="A137" s="134"/>
      <c r="B137" s="137"/>
      <c r="C137" s="131"/>
      <c r="D137" s="27">
        <v>2010</v>
      </c>
      <c r="E137" s="32">
        <v>0</v>
      </c>
      <c r="F137" s="32">
        <v>2</v>
      </c>
      <c r="G137" s="32">
        <v>0</v>
      </c>
    </row>
    <row r="138" spans="1:7" x14ac:dyDescent="0.2">
      <c r="A138" s="134"/>
      <c r="B138" s="137"/>
      <c r="C138" s="131"/>
      <c r="D138" s="27">
        <v>2011</v>
      </c>
      <c r="E138" s="32">
        <v>0</v>
      </c>
      <c r="F138" s="32">
        <v>0</v>
      </c>
      <c r="G138" s="32">
        <v>0</v>
      </c>
    </row>
    <row r="139" spans="1:7" x14ac:dyDescent="0.2">
      <c r="A139" s="134"/>
      <c r="B139" s="137"/>
      <c r="C139" s="131"/>
      <c r="D139" s="27">
        <v>2012</v>
      </c>
      <c r="E139" s="32">
        <v>0</v>
      </c>
      <c r="F139" s="32">
        <v>0</v>
      </c>
      <c r="G139" s="32">
        <v>0</v>
      </c>
    </row>
    <row r="140" spans="1:7" x14ac:dyDescent="0.2">
      <c r="A140" s="134"/>
      <c r="B140" s="137"/>
      <c r="C140" s="131"/>
      <c r="D140" s="31">
        <v>2013</v>
      </c>
      <c r="E140" s="25">
        <v>0</v>
      </c>
      <c r="F140" s="25">
        <v>0</v>
      </c>
      <c r="G140" s="25">
        <v>0</v>
      </c>
    </row>
    <row r="141" spans="1:7" x14ac:dyDescent="0.2">
      <c r="A141" s="134"/>
      <c r="B141" s="137"/>
      <c r="C141" s="131"/>
      <c r="D141" s="31">
        <v>2014</v>
      </c>
      <c r="E141" s="25">
        <v>0</v>
      </c>
      <c r="F141" s="25">
        <v>0</v>
      </c>
      <c r="G141" s="25">
        <v>0</v>
      </c>
    </row>
    <row r="142" spans="1:7" x14ac:dyDescent="0.2">
      <c r="A142" s="134"/>
      <c r="B142" s="137"/>
      <c r="C142" s="131"/>
      <c r="D142" s="31">
        <v>2015</v>
      </c>
      <c r="E142" s="25">
        <v>0</v>
      </c>
      <c r="F142" s="25">
        <v>0</v>
      </c>
      <c r="G142" s="25">
        <v>0</v>
      </c>
    </row>
    <row r="143" spans="1:7" x14ac:dyDescent="0.2">
      <c r="A143" s="135"/>
      <c r="B143" s="138"/>
      <c r="C143" s="132"/>
      <c r="D143" s="24">
        <v>2016</v>
      </c>
      <c r="E143" s="29">
        <v>0</v>
      </c>
      <c r="F143" s="29">
        <v>0</v>
      </c>
      <c r="G143" s="29">
        <v>0</v>
      </c>
    </row>
    <row r="144" spans="1:7" x14ac:dyDescent="0.2">
      <c r="A144" s="133" t="s">
        <v>17</v>
      </c>
      <c r="B144" s="136" t="s">
        <v>16</v>
      </c>
      <c r="C144" s="130">
        <v>23</v>
      </c>
      <c r="D144" s="27">
        <v>2003</v>
      </c>
      <c r="E144" s="32">
        <v>0</v>
      </c>
      <c r="F144" s="32">
        <v>0</v>
      </c>
      <c r="G144" s="32">
        <v>0</v>
      </c>
    </row>
    <row r="145" spans="1:15" x14ac:dyDescent="0.2">
      <c r="A145" s="134"/>
      <c r="B145" s="137"/>
      <c r="C145" s="131"/>
      <c r="D145" s="27">
        <v>2004</v>
      </c>
      <c r="E145" s="32">
        <v>0</v>
      </c>
      <c r="F145" s="32">
        <v>0</v>
      </c>
      <c r="G145" s="32">
        <v>0</v>
      </c>
    </row>
    <row r="146" spans="1:15" x14ac:dyDescent="0.2">
      <c r="A146" s="134"/>
      <c r="B146" s="137"/>
      <c r="C146" s="131"/>
      <c r="D146" s="27">
        <v>2005</v>
      </c>
      <c r="E146" s="32">
        <v>0</v>
      </c>
      <c r="F146" s="32">
        <v>0</v>
      </c>
      <c r="G146" s="32">
        <v>0</v>
      </c>
      <c r="O146" s="2"/>
    </row>
    <row r="147" spans="1:15" x14ac:dyDescent="0.2">
      <c r="A147" s="134"/>
      <c r="B147" s="137"/>
      <c r="C147" s="131"/>
      <c r="D147" s="27">
        <v>2006</v>
      </c>
      <c r="E147" s="32">
        <v>0</v>
      </c>
      <c r="F147" s="32">
        <v>0</v>
      </c>
      <c r="G147" s="32">
        <v>0</v>
      </c>
      <c r="O147" s="2"/>
    </row>
    <row r="148" spans="1:15" x14ac:dyDescent="0.2">
      <c r="A148" s="134"/>
      <c r="B148" s="137"/>
      <c r="C148" s="131"/>
      <c r="D148" s="27">
        <v>2007</v>
      </c>
      <c r="E148" s="32">
        <v>0</v>
      </c>
      <c r="F148" s="32">
        <v>0</v>
      </c>
      <c r="G148" s="32">
        <v>0</v>
      </c>
      <c r="O148" s="2"/>
    </row>
    <row r="149" spans="1:15" x14ac:dyDescent="0.2">
      <c r="A149" s="134"/>
      <c r="B149" s="137"/>
      <c r="C149" s="131"/>
      <c r="D149" s="27">
        <v>2008</v>
      </c>
      <c r="E149" s="32">
        <v>0</v>
      </c>
      <c r="F149" s="32">
        <v>0</v>
      </c>
      <c r="G149" s="32">
        <v>0</v>
      </c>
      <c r="O149" s="2"/>
    </row>
    <row r="150" spans="1:15" x14ac:dyDescent="0.2">
      <c r="A150" s="134"/>
      <c r="B150" s="137"/>
      <c r="C150" s="131"/>
      <c r="D150" s="27">
        <v>2009</v>
      </c>
      <c r="E150" s="32">
        <v>0</v>
      </c>
      <c r="F150" s="32">
        <v>0</v>
      </c>
      <c r="G150" s="32">
        <v>0</v>
      </c>
      <c r="O150" s="2"/>
    </row>
    <row r="151" spans="1:15" x14ac:dyDescent="0.2">
      <c r="A151" s="134"/>
      <c r="B151" s="137"/>
      <c r="C151" s="131"/>
      <c r="D151" s="27">
        <v>2010</v>
      </c>
      <c r="E151" s="32">
        <v>0</v>
      </c>
      <c r="F151" s="32">
        <v>0</v>
      </c>
      <c r="G151" s="32">
        <v>0</v>
      </c>
      <c r="O151" s="2"/>
    </row>
    <row r="152" spans="1:15" x14ac:dyDescent="0.2">
      <c r="A152" s="134"/>
      <c r="B152" s="137"/>
      <c r="C152" s="131"/>
      <c r="D152" s="27">
        <v>2011</v>
      </c>
      <c r="E152" s="32">
        <v>0</v>
      </c>
      <c r="F152" s="32">
        <v>0</v>
      </c>
      <c r="G152" s="32">
        <v>0</v>
      </c>
      <c r="O152" s="2"/>
    </row>
    <row r="153" spans="1:15" x14ac:dyDescent="0.2">
      <c r="A153" s="134"/>
      <c r="B153" s="137"/>
      <c r="C153" s="131"/>
      <c r="D153" s="27">
        <v>2012</v>
      </c>
      <c r="E153" s="32">
        <v>0</v>
      </c>
      <c r="F153" s="32">
        <v>0</v>
      </c>
      <c r="G153" s="32">
        <v>0</v>
      </c>
      <c r="O153" s="2"/>
    </row>
    <row r="154" spans="1:15" x14ac:dyDescent="0.2">
      <c r="A154" s="134"/>
      <c r="B154" s="137"/>
      <c r="C154" s="131"/>
      <c r="D154" s="31">
        <v>2013</v>
      </c>
      <c r="E154" s="25">
        <v>0</v>
      </c>
      <c r="F154" s="25">
        <v>0</v>
      </c>
      <c r="G154" s="25">
        <v>0</v>
      </c>
      <c r="O154" s="2"/>
    </row>
    <row r="155" spans="1:15" x14ac:dyDescent="0.2">
      <c r="A155" s="134"/>
      <c r="B155" s="137"/>
      <c r="C155" s="131"/>
      <c r="D155" s="31">
        <v>2014</v>
      </c>
      <c r="E155" s="25">
        <v>0</v>
      </c>
      <c r="F155" s="25">
        <v>0</v>
      </c>
      <c r="G155" s="25">
        <v>0</v>
      </c>
      <c r="O155" s="2"/>
    </row>
    <row r="156" spans="1:15" x14ac:dyDescent="0.2">
      <c r="A156" s="134"/>
      <c r="B156" s="137"/>
      <c r="C156" s="131"/>
      <c r="D156" s="31">
        <v>2015</v>
      </c>
      <c r="E156" s="25">
        <v>0</v>
      </c>
      <c r="F156" s="25">
        <v>0</v>
      </c>
      <c r="G156" s="25">
        <v>0</v>
      </c>
      <c r="O156" s="2"/>
    </row>
    <row r="157" spans="1:15" x14ac:dyDescent="0.2">
      <c r="A157" s="135"/>
      <c r="B157" s="138"/>
      <c r="C157" s="132"/>
      <c r="D157" s="24">
        <v>2016</v>
      </c>
      <c r="E157" s="29">
        <v>0</v>
      </c>
      <c r="F157" s="29">
        <v>0</v>
      </c>
      <c r="G157" s="29">
        <v>0</v>
      </c>
      <c r="O157" s="2"/>
    </row>
    <row r="158" spans="1:15" x14ac:dyDescent="0.2">
      <c r="A158" s="133" t="s">
        <v>15</v>
      </c>
      <c r="B158" s="136" t="s">
        <v>14</v>
      </c>
      <c r="C158" s="130">
        <v>4</v>
      </c>
      <c r="D158" s="27">
        <v>2003</v>
      </c>
      <c r="E158" s="32">
        <v>0</v>
      </c>
      <c r="F158" s="32">
        <v>0</v>
      </c>
      <c r="G158" s="32">
        <v>0</v>
      </c>
      <c r="O158" s="2"/>
    </row>
    <row r="159" spans="1:15" x14ac:dyDescent="0.2">
      <c r="A159" s="134"/>
      <c r="B159" s="137"/>
      <c r="C159" s="131"/>
      <c r="D159" s="27">
        <v>2004</v>
      </c>
      <c r="E159" s="32">
        <v>0</v>
      </c>
      <c r="F159" s="32">
        <v>0</v>
      </c>
      <c r="G159" s="32">
        <v>1</v>
      </c>
      <c r="O159" s="2"/>
    </row>
    <row r="160" spans="1:15" x14ac:dyDescent="0.2">
      <c r="A160" s="134"/>
      <c r="B160" s="137"/>
      <c r="C160" s="131"/>
      <c r="D160" s="27">
        <v>2005</v>
      </c>
      <c r="E160" s="32">
        <v>0</v>
      </c>
      <c r="F160" s="32">
        <v>0</v>
      </c>
      <c r="G160" s="32">
        <v>1</v>
      </c>
      <c r="O160" s="2"/>
    </row>
    <row r="161" spans="1:15" x14ac:dyDescent="0.2">
      <c r="A161" s="134"/>
      <c r="B161" s="137"/>
      <c r="C161" s="131"/>
      <c r="D161" s="27">
        <v>2006</v>
      </c>
      <c r="E161" s="32">
        <v>0</v>
      </c>
      <c r="F161" s="32">
        <v>0</v>
      </c>
      <c r="G161" s="32">
        <v>1</v>
      </c>
      <c r="O161" s="2"/>
    </row>
    <row r="162" spans="1:15" x14ac:dyDescent="0.2">
      <c r="A162" s="134"/>
      <c r="B162" s="137"/>
      <c r="C162" s="131"/>
      <c r="D162" s="27">
        <v>2007</v>
      </c>
      <c r="E162" s="32">
        <v>0</v>
      </c>
      <c r="F162" s="32">
        <v>0</v>
      </c>
      <c r="G162" s="32">
        <v>1</v>
      </c>
      <c r="O162" s="2"/>
    </row>
    <row r="163" spans="1:15" x14ac:dyDescent="0.2">
      <c r="A163" s="134"/>
      <c r="B163" s="137"/>
      <c r="C163" s="131"/>
      <c r="D163" s="27">
        <v>2008</v>
      </c>
      <c r="E163" s="32">
        <v>0</v>
      </c>
      <c r="F163" s="32">
        <v>0</v>
      </c>
      <c r="G163" s="32">
        <v>1</v>
      </c>
    </row>
    <row r="164" spans="1:15" x14ac:dyDescent="0.2">
      <c r="A164" s="134"/>
      <c r="B164" s="137"/>
      <c r="C164" s="131"/>
      <c r="D164" s="27">
        <v>2009</v>
      </c>
      <c r="E164" s="32">
        <v>0</v>
      </c>
      <c r="F164" s="32">
        <v>0</v>
      </c>
      <c r="G164" s="32">
        <v>1</v>
      </c>
    </row>
    <row r="165" spans="1:15" x14ac:dyDescent="0.2">
      <c r="A165" s="134"/>
      <c r="B165" s="137"/>
      <c r="C165" s="131"/>
      <c r="D165" s="27">
        <v>2010</v>
      </c>
      <c r="E165" s="32">
        <v>0</v>
      </c>
      <c r="F165" s="32">
        <v>0</v>
      </c>
      <c r="G165" s="32">
        <v>1</v>
      </c>
    </row>
    <row r="166" spans="1:15" x14ac:dyDescent="0.2">
      <c r="A166" s="134"/>
      <c r="B166" s="137"/>
      <c r="C166" s="131"/>
      <c r="D166" s="27">
        <v>2011</v>
      </c>
      <c r="E166" s="32">
        <v>0</v>
      </c>
      <c r="F166" s="32">
        <v>0</v>
      </c>
      <c r="G166" s="32">
        <v>1</v>
      </c>
    </row>
    <row r="167" spans="1:15" x14ac:dyDescent="0.2">
      <c r="A167" s="134"/>
      <c r="B167" s="137"/>
      <c r="C167" s="131"/>
      <c r="D167" s="27">
        <v>2012</v>
      </c>
      <c r="E167" s="32">
        <v>0</v>
      </c>
      <c r="F167" s="32">
        <v>0</v>
      </c>
      <c r="G167" s="32">
        <v>1</v>
      </c>
    </row>
    <row r="168" spans="1:15" x14ac:dyDescent="0.2">
      <c r="A168" s="134"/>
      <c r="B168" s="137"/>
      <c r="C168" s="131"/>
      <c r="D168" s="31">
        <v>2013</v>
      </c>
      <c r="E168" s="25">
        <v>0</v>
      </c>
      <c r="F168" s="25">
        <v>0</v>
      </c>
      <c r="G168" s="25">
        <v>1</v>
      </c>
    </row>
    <row r="169" spans="1:15" x14ac:dyDescent="0.2">
      <c r="A169" s="134"/>
      <c r="B169" s="137"/>
      <c r="C169" s="131"/>
      <c r="D169" s="31">
        <v>2014</v>
      </c>
      <c r="E169" s="25">
        <v>0</v>
      </c>
      <c r="F169" s="25">
        <v>0</v>
      </c>
      <c r="G169" s="25">
        <v>1</v>
      </c>
    </row>
    <row r="170" spans="1:15" x14ac:dyDescent="0.2">
      <c r="A170" s="134"/>
      <c r="B170" s="137"/>
      <c r="C170" s="131"/>
      <c r="D170" s="31">
        <v>2015</v>
      </c>
      <c r="E170" s="25">
        <v>0</v>
      </c>
      <c r="F170" s="25">
        <v>2</v>
      </c>
      <c r="G170" s="25">
        <v>1</v>
      </c>
    </row>
    <row r="171" spans="1:15" x14ac:dyDescent="0.2">
      <c r="A171" s="135"/>
      <c r="B171" s="138"/>
      <c r="C171" s="132"/>
      <c r="D171" s="24">
        <v>2016</v>
      </c>
      <c r="E171" s="29">
        <v>0</v>
      </c>
      <c r="F171" s="29">
        <v>2</v>
      </c>
      <c r="G171" s="29">
        <v>1</v>
      </c>
    </row>
    <row r="172" spans="1:15" x14ac:dyDescent="0.2">
      <c r="A172" s="133" t="s">
        <v>13</v>
      </c>
      <c r="B172" s="136" t="s">
        <v>12</v>
      </c>
      <c r="C172" s="130">
        <v>14</v>
      </c>
      <c r="D172" s="27">
        <v>2003</v>
      </c>
      <c r="E172" s="32">
        <v>4</v>
      </c>
      <c r="F172" s="32">
        <v>0</v>
      </c>
      <c r="G172" s="32">
        <v>0</v>
      </c>
    </row>
    <row r="173" spans="1:15" x14ac:dyDescent="0.2">
      <c r="A173" s="134"/>
      <c r="B173" s="137"/>
      <c r="C173" s="131"/>
      <c r="D173" s="27">
        <v>2004</v>
      </c>
      <c r="E173" s="32">
        <v>4</v>
      </c>
      <c r="F173" s="32">
        <v>0</v>
      </c>
      <c r="G173" s="32">
        <v>0</v>
      </c>
    </row>
    <row r="174" spans="1:15" x14ac:dyDescent="0.2">
      <c r="A174" s="134"/>
      <c r="B174" s="137"/>
      <c r="C174" s="131"/>
      <c r="D174" s="27">
        <v>2005</v>
      </c>
      <c r="E174" s="32">
        <v>4</v>
      </c>
      <c r="F174" s="32">
        <v>0</v>
      </c>
      <c r="G174" s="32">
        <v>0</v>
      </c>
    </row>
    <row r="175" spans="1:15" x14ac:dyDescent="0.2">
      <c r="A175" s="134"/>
      <c r="B175" s="137"/>
      <c r="C175" s="131"/>
      <c r="D175" s="27">
        <v>2006</v>
      </c>
      <c r="E175" s="32">
        <v>4</v>
      </c>
      <c r="F175" s="32">
        <v>0</v>
      </c>
      <c r="G175" s="32">
        <v>0</v>
      </c>
    </row>
    <row r="176" spans="1:15" x14ac:dyDescent="0.2">
      <c r="A176" s="134"/>
      <c r="B176" s="137"/>
      <c r="C176" s="131"/>
      <c r="D176" s="27">
        <v>2007</v>
      </c>
      <c r="E176" s="32">
        <v>4</v>
      </c>
      <c r="F176" s="32">
        <v>0</v>
      </c>
      <c r="G176" s="32">
        <v>0</v>
      </c>
    </row>
    <row r="177" spans="1:8" x14ac:dyDescent="0.2">
      <c r="A177" s="134"/>
      <c r="B177" s="137"/>
      <c r="C177" s="131"/>
      <c r="D177" s="27">
        <v>2008</v>
      </c>
      <c r="E177" s="32">
        <v>4</v>
      </c>
      <c r="F177" s="32">
        <v>0</v>
      </c>
      <c r="G177" s="32">
        <v>0</v>
      </c>
    </row>
    <row r="178" spans="1:8" x14ac:dyDescent="0.2">
      <c r="A178" s="134"/>
      <c r="B178" s="137"/>
      <c r="C178" s="131"/>
      <c r="D178" s="31">
        <v>2009</v>
      </c>
      <c r="E178" s="32">
        <v>4</v>
      </c>
      <c r="F178" s="32">
        <v>0</v>
      </c>
      <c r="G178" s="32">
        <v>0</v>
      </c>
    </row>
    <row r="179" spans="1:8" x14ac:dyDescent="0.2">
      <c r="A179" s="134"/>
      <c r="B179" s="137"/>
      <c r="C179" s="131"/>
      <c r="D179" s="27">
        <v>2010</v>
      </c>
      <c r="E179" s="32">
        <v>4</v>
      </c>
      <c r="F179" s="32">
        <v>0</v>
      </c>
      <c r="G179" s="32">
        <v>0</v>
      </c>
    </row>
    <row r="180" spans="1:8" x14ac:dyDescent="0.2">
      <c r="A180" s="134"/>
      <c r="B180" s="137"/>
      <c r="C180" s="131"/>
      <c r="D180" s="27">
        <v>2011</v>
      </c>
      <c r="E180" s="32">
        <v>4</v>
      </c>
      <c r="F180" s="32">
        <v>0</v>
      </c>
      <c r="G180" s="32">
        <v>0</v>
      </c>
    </row>
    <row r="181" spans="1:8" x14ac:dyDescent="0.2">
      <c r="A181" s="134"/>
      <c r="B181" s="137"/>
      <c r="C181" s="131"/>
      <c r="D181" s="27">
        <v>2012</v>
      </c>
      <c r="E181" s="32">
        <v>4</v>
      </c>
      <c r="F181" s="32">
        <v>0</v>
      </c>
      <c r="G181" s="32">
        <v>0</v>
      </c>
    </row>
    <row r="182" spans="1:8" x14ac:dyDescent="0.2">
      <c r="A182" s="134"/>
      <c r="B182" s="137"/>
      <c r="C182" s="131"/>
      <c r="D182" s="31">
        <v>2013</v>
      </c>
      <c r="E182" s="25">
        <v>4</v>
      </c>
      <c r="F182" s="25">
        <v>0</v>
      </c>
      <c r="G182" s="25">
        <v>0</v>
      </c>
      <c r="H182" s="30"/>
    </row>
    <row r="183" spans="1:8" x14ac:dyDescent="0.2">
      <c r="A183" s="134"/>
      <c r="B183" s="137"/>
      <c r="C183" s="131"/>
      <c r="D183" s="31">
        <v>2014</v>
      </c>
      <c r="E183" s="25">
        <v>4</v>
      </c>
      <c r="F183" s="25">
        <v>0</v>
      </c>
      <c r="G183" s="25">
        <v>0</v>
      </c>
      <c r="H183" s="30"/>
    </row>
    <row r="184" spans="1:8" x14ac:dyDescent="0.2">
      <c r="A184" s="134"/>
      <c r="B184" s="137"/>
      <c r="C184" s="131"/>
      <c r="D184" s="31">
        <v>2015</v>
      </c>
      <c r="E184" s="25">
        <v>4</v>
      </c>
      <c r="F184" s="25">
        <v>0</v>
      </c>
      <c r="G184" s="25">
        <v>0</v>
      </c>
      <c r="H184" s="30"/>
    </row>
    <row r="185" spans="1:8" x14ac:dyDescent="0.2">
      <c r="A185" s="135"/>
      <c r="B185" s="138"/>
      <c r="C185" s="132"/>
      <c r="D185" s="24">
        <v>2016</v>
      </c>
      <c r="E185" s="29">
        <v>4</v>
      </c>
      <c r="F185" s="29">
        <v>0</v>
      </c>
      <c r="G185" s="29">
        <v>0</v>
      </c>
    </row>
    <row r="186" spans="1:8" x14ac:dyDescent="0.2">
      <c r="A186" s="130" t="s">
        <v>11</v>
      </c>
      <c r="B186" s="130"/>
      <c r="C186" s="130">
        <v>653</v>
      </c>
      <c r="D186" s="28">
        <v>2003</v>
      </c>
      <c r="E186" s="25">
        <v>102</v>
      </c>
      <c r="F186" s="25">
        <v>17</v>
      </c>
      <c r="G186" s="25">
        <v>13</v>
      </c>
    </row>
    <row r="187" spans="1:8" x14ac:dyDescent="0.2">
      <c r="A187" s="144"/>
      <c r="B187" s="144"/>
      <c r="C187" s="144"/>
      <c r="D187" s="27">
        <v>2004</v>
      </c>
      <c r="E187" s="25">
        <v>104</v>
      </c>
      <c r="F187" s="25">
        <v>17</v>
      </c>
      <c r="G187" s="25">
        <v>17</v>
      </c>
    </row>
    <row r="188" spans="1:8" x14ac:dyDescent="0.2">
      <c r="A188" s="144"/>
      <c r="B188" s="144"/>
      <c r="C188" s="144"/>
      <c r="D188" s="27">
        <v>2005</v>
      </c>
      <c r="E188" s="25">
        <v>104</v>
      </c>
      <c r="F188" s="25">
        <v>17</v>
      </c>
      <c r="G188" s="25">
        <v>17</v>
      </c>
    </row>
    <row r="189" spans="1:8" x14ac:dyDescent="0.2">
      <c r="A189" s="144"/>
      <c r="B189" s="144"/>
      <c r="C189" s="144"/>
      <c r="D189" s="27">
        <v>2006</v>
      </c>
      <c r="E189" s="25">
        <v>104</v>
      </c>
      <c r="F189" s="25">
        <v>17</v>
      </c>
      <c r="G189" s="25">
        <v>17</v>
      </c>
    </row>
    <row r="190" spans="1:8" x14ac:dyDescent="0.2">
      <c r="A190" s="144"/>
      <c r="B190" s="144"/>
      <c r="C190" s="144"/>
      <c r="D190" s="27">
        <v>2007</v>
      </c>
      <c r="E190" s="25">
        <v>101</v>
      </c>
      <c r="F190" s="25">
        <v>17</v>
      </c>
      <c r="G190" s="25">
        <v>17</v>
      </c>
    </row>
    <row r="191" spans="1:8" x14ac:dyDescent="0.2">
      <c r="A191" s="144"/>
      <c r="B191" s="144"/>
      <c r="C191" s="144"/>
      <c r="D191" s="27">
        <v>2008</v>
      </c>
      <c r="E191" s="25">
        <v>101</v>
      </c>
      <c r="F191" s="25">
        <v>16</v>
      </c>
      <c r="G191" s="25">
        <v>32</v>
      </c>
    </row>
    <row r="192" spans="1:8" x14ac:dyDescent="0.2">
      <c r="A192" s="144"/>
      <c r="B192" s="144"/>
      <c r="C192" s="144"/>
      <c r="D192" s="27">
        <v>2009</v>
      </c>
      <c r="E192" s="25">
        <v>100</v>
      </c>
      <c r="F192" s="25">
        <v>16</v>
      </c>
      <c r="G192" s="25">
        <v>32</v>
      </c>
    </row>
    <row r="193" spans="1:7" x14ac:dyDescent="0.2">
      <c r="A193" s="144"/>
      <c r="B193" s="144"/>
      <c r="C193" s="144"/>
      <c r="D193" s="27">
        <v>2010</v>
      </c>
      <c r="E193" s="25">
        <v>101</v>
      </c>
      <c r="F193" s="25">
        <v>17</v>
      </c>
      <c r="G193" s="25">
        <v>32</v>
      </c>
    </row>
    <row r="194" spans="1:7" x14ac:dyDescent="0.2">
      <c r="A194" s="144"/>
      <c r="B194" s="144"/>
      <c r="C194" s="144"/>
      <c r="D194" s="27">
        <v>2011</v>
      </c>
      <c r="E194" s="25">
        <v>101</v>
      </c>
      <c r="F194" s="25">
        <v>15</v>
      </c>
      <c r="G194" s="25">
        <v>32</v>
      </c>
    </row>
    <row r="195" spans="1:7" x14ac:dyDescent="0.2">
      <c r="A195" s="144"/>
      <c r="B195" s="144"/>
      <c r="C195" s="144"/>
      <c r="D195" s="27">
        <v>2012</v>
      </c>
      <c r="E195" s="26">
        <v>106</v>
      </c>
      <c r="F195" s="25">
        <v>15</v>
      </c>
      <c r="G195" s="25">
        <v>32</v>
      </c>
    </row>
    <row r="196" spans="1:7" x14ac:dyDescent="0.2">
      <c r="A196" s="144"/>
      <c r="B196" s="144"/>
      <c r="C196" s="144"/>
      <c r="D196" s="27">
        <v>2013</v>
      </c>
      <c r="E196" s="26">
        <v>106</v>
      </c>
      <c r="F196" s="26">
        <v>15</v>
      </c>
      <c r="G196" s="25">
        <v>31</v>
      </c>
    </row>
    <row r="197" spans="1:7" x14ac:dyDescent="0.2">
      <c r="A197" s="144"/>
      <c r="B197" s="144"/>
      <c r="C197" s="144"/>
      <c r="D197" s="27">
        <v>2014</v>
      </c>
      <c r="E197" s="26">
        <v>106</v>
      </c>
      <c r="F197" s="26">
        <v>15</v>
      </c>
      <c r="G197" s="25">
        <v>31</v>
      </c>
    </row>
    <row r="198" spans="1:7" x14ac:dyDescent="0.2">
      <c r="A198" s="144"/>
      <c r="B198" s="144"/>
      <c r="C198" s="144"/>
      <c r="D198" s="27">
        <v>2015</v>
      </c>
      <c r="E198" s="26">
        <v>105</v>
      </c>
      <c r="F198" s="26">
        <v>18</v>
      </c>
      <c r="G198" s="25">
        <v>32</v>
      </c>
    </row>
    <row r="199" spans="1:7" x14ac:dyDescent="0.2">
      <c r="A199" s="132"/>
      <c r="B199" s="132"/>
      <c r="C199" s="132"/>
      <c r="D199" s="24">
        <v>2016</v>
      </c>
      <c r="E199" s="23">
        <v>105</v>
      </c>
      <c r="F199" s="23">
        <v>18</v>
      </c>
      <c r="G199" s="23">
        <v>32</v>
      </c>
    </row>
    <row r="200" spans="1:7" ht="93.75" customHeight="1" x14ac:dyDescent="0.2">
      <c r="A200" s="143" t="s">
        <v>10</v>
      </c>
      <c r="B200" s="143"/>
      <c r="C200" s="143"/>
      <c r="D200" s="143"/>
      <c r="E200" s="143"/>
      <c r="F200" s="143"/>
      <c r="G200" s="143"/>
    </row>
  </sheetData>
  <mergeCells count="44">
    <mergeCell ref="B158:B171"/>
    <mergeCell ref="C158:C171"/>
    <mergeCell ref="A172:A185"/>
    <mergeCell ref="B172:B185"/>
    <mergeCell ref="C172:C185"/>
    <mergeCell ref="A200:G200"/>
    <mergeCell ref="C17:C30"/>
    <mergeCell ref="A17:A30"/>
    <mergeCell ref="B17:B30"/>
    <mergeCell ref="A31:A44"/>
    <mergeCell ref="B31:B44"/>
    <mergeCell ref="C31:C44"/>
    <mergeCell ref="A59:A73"/>
    <mergeCell ref="B59:B73"/>
    <mergeCell ref="A144:A157"/>
    <mergeCell ref="B144:B157"/>
    <mergeCell ref="C144:C157"/>
    <mergeCell ref="C186:C199"/>
    <mergeCell ref="A186:B199"/>
    <mergeCell ref="A158:A171"/>
    <mergeCell ref="C59:C73"/>
    <mergeCell ref="A74:A87"/>
    <mergeCell ref="B74:B87"/>
    <mergeCell ref="C74:C87"/>
    <mergeCell ref="A88:A101"/>
    <mergeCell ref="B88:B101"/>
    <mergeCell ref="A1:G1"/>
    <mergeCell ref="A2:B2"/>
    <mergeCell ref="A45:A58"/>
    <mergeCell ref="B45:B58"/>
    <mergeCell ref="C45:C58"/>
    <mergeCell ref="A3:A16"/>
    <mergeCell ref="B3:B16"/>
    <mergeCell ref="C3:C16"/>
    <mergeCell ref="C130:C143"/>
    <mergeCell ref="C88:C101"/>
    <mergeCell ref="A102:A115"/>
    <mergeCell ref="B102:B115"/>
    <mergeCell ref="C102:C115"/>
    <mergeCell ref="A116:A129"/>
    <mergeCell ref="B116:B129"/>
    <mergeCell ref="C116:C129"/>
    <mergeCell ref="A130:A143"/>
    <mergeCell ref="B130:B143"/>
  </mergeCells>
  <pageMargins left="0.70866141732283472" right="0.70866141732283472" top="0.74803149606299213" bottom="0.74803149606299213" header="0.31496062992125984" footer="0.31496062992125984"/>
  <pageSetup paperSize="119"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sqref="A1:F1"/>
    </sheetView>
  </sheetViews>
  <sheetFormatPr baseColWidth="10" defaultRowHeight="14.25" x14ac:dyDescent="0.2"/>
  <cols>
    <col min="1" max="6" width="13.28515625" style="1" customWidth="1"/>
    <col min="7" max="16384" width="11.42578125" style="1"/>
  </cols>
  <sheetData>
    <row r="1" spans="1:14" ht="34.5" customHeight="1" x14ac:dyDescent="0.2">
      <c r="A1" s="147" t="s">
        <v>55</v>
      </c>
      <c r="B1" s="147"/>
      <c r="C1" s="148"/>
      <c r="D1" s="149"/>
      <c r="E1" s="149"/>
      <c r="F1" s="149"/>
    </row>
    <row r="2" spans="1:14" x14ac:dyDescent="0.2">
      <c r="A2" s="145" t="s">
        <v>54</v>
      </c>
      <c r="B2" s="146" t="s">
        <v>2</v>
      </c>
      <c r="C2" s="146"/>
      <c r="D2" s="150"/>
      <c r="E2" s="150"/>
      <c r="F2" s="150"/>
    </row>
    <row r="3" spans="1:14" ht="23.25" customHeight="1" x14ac:dyDescent="0.2">
      <c r="A3" s="146"/>
      <c r="B3" s="44">
        <v>1976</v>
      </c>
      <c r="C3" s="44">
        <v>1993</v>
      </c>
      <c r="D3" s="44">
        <v>2002</v>
      </c>
      <c r="E3" s="43">
        <v>2007</v>
      </c>
      <c r="F3" s="42">
        <v>2011</v>
      </c>
    </row>
    <row r="4" spans="1:14" ht="15" customHeight="1" x14ac:dyDescent="0.2">
      <c r="A4" s="41" t="s">
        <v>53</v>
      </c>
      <c r="B4" s="40">
        <v>35062148</v>
      </c>
      <c r="C4" s="38" t="s">
        <v>52</v>
      </c>
      <c r="D4" s="38" t="s">
        <v>51</v>
      </c>
      <c r="E4" s="38" t="s">
        <v>50</v>
      </c>
      <c r="F4" s="40">
        <v>34121881</v>
      </c>
    </row>
    <row r="5" spans="1:14" ht="15" customHeight="1" x14ac:dyDescent="0.2">
      <c r="A5" s="39" t="s">
        <v>49</v>
      </c>
      <c r="B5" s="37">
        <v>35772298</v>
      </c>
      <c r="C5" s="38" t="s">
        <v>48</v>
      </c>
      <c r="D5" s="38" t="s">
        <v>47</v>
      </c>
      <c r="E5" s="38" t="s">
        <v>46</v>
      </c>
      <c r="F5" s="37">
        <v>31713466</v>
      </c>
    </row>
    <row r="6" spans="1:14" ht="41.25" customHeight="1" x14ac:dyDescent="0.2">
      <c r="A6" s="151" t="s">
        <v>45</v>
      </c>
      <c r="B6" s="151"/>
      <c r="C6" s="151"/>
      <c r="D6" s="152"/>
      <c r="E6" s="152"/>
      <c r="F6" s="152"/>
    </row>
    <row r="7" spans="1:14" ht="108.75" customHeight="1" x14ac:dyDescent="0.2">
      <c r="A7" s="153" t="s">
        <v>44</v>
      </c>
      <c r="B7" s="153"/>
      <c r="C7" s="153"/>
      <c r="D7" s="154"/>
      <c r="E7" s="154"/>
      <c r="F7" s="154"/>
    </row>
    <row r="11" spans="1:14" x14ac:dyDescent="0.2">
      <c r="B11" s="36"/>
      <c r="C11" s="35"/>
      <c r="D11" s="35"/>
      <c r="E11" s="35"/>
      <c r="K11" s="34"/>
      <c r="L11" s="34"/>
      <c r="M11" s="34"/>
      <c r="N11" s="34"/>
    </row>
    <row r="12" spans="1:14" x14ac:dyDescent="0.2">
      <c r="B12" s="35"/>
      <c r="C12" s="35"/>
      <c r="D12" s="35"/>
      <c r="E12" s="35"/>
    </row>
    <row r="15" spans="1:14" x14ac:dyDescent="0.2">
      <c r="K15" s="34"/>
      <c r="L15" s="34"/>
      <c r="M15" s="34"/>
      <c r="N15" s="34"/>
    </row>
  </sheetData>
  <mergeCells count="5">
    <mergeCell ref="A2:A3"/>
    <mergeCell ref="A1:F1"/>
    <mergeCell ref="B2:F2"/>
    <mergeCell ref="A6:F6"/>
    <mergeCell ref="A7:F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workbookViewId="0">
      <selection sqref="A1:C1"/>
    </sheetView>
  </sheetViews>
  <sheetFormatPr baseColWidth="10" defaultRowHeight="14.25" x14ac:dyDescent="0.2"/>
  <cols>
    <col min="1" max="2" width="15.7109375" style="1" customWidth="1"/>
    <col min="3" max="3" width="16.7109375" style="1" customWidth="1"/>
    <col min="4" max="16384" width="11.42578125" style="1"/>
  </cols>
  <sheetData>
    <row r="1" spans="1:3" ht="59.25" customHeight="1" x14ac:dyDescent="0.2">
      <c r="A1" s="147" t="s">
        <v>60</v>
      </c>
      <c r="B1" s="147"/>
      <c r="C1" s="147"/>
    </row>
    <row r="2" spans="1:3" x14ac:dyDescent="0.2">
      <c r="A2" s="33" t="s">
        <v>2</v>
      </c>
      <c r="B2" s="33" t="s">
        <v>59</v>
      </c>
      <c r="C2" s="33" t="s">
        <v>58</v>
      </c>
    </row>
    <row r="3" spans="1:3" x14ac:dyDescent="0.2">
      <c r="A3" s="54">
        <v>1986</v>
      </c>
      <c r="B3" s="53">
        <v>8958542</v>
      </c>
      <c r="C3" s="53">
        <v>61049</v>
      </c>
    </row>
    <row r="4" spans="1:3" x14ac:dyDescent="0.2">
      <c r="A4" s="48">
        <v>1987</v>
      </c>
      <c r="B4" s="52">
        <v>9790839</v>
      </c>
      <c r="C4" s="52">
        <v>73204</v>
      </c>
    </row>
    <row r="5" spans="1:3" x14ac:dyDescent="0.2">
      <c r="A5" s="48">
        <v>1988</v>
      </c>
      <c r="B5" s="52">
        <v>9314384</v>
      </c>
      <c r="C5" s="52">
        <v>106546</v>
      </c>
    </row>
    <row r="6" spans="1:3" x14ac:dyDescent="0.2">
      <c r="A6" s="48">
        <v>1989</v>
      </c>
      <c r="B6" s="52">
        <v>8888276</v>
      </c>
      <c r="C6" s="52">
        <v>74088</v>
      </c>
    </row>
    <row r="7" spans="1:3" x14ac:dyDescent="0.2">
      <c r="A7" s="48">
        <v>1990</v>
      </c>
      <c r="B7" s="52">
        <v>8157204</v>
      </c>
      <c r="C7" s="52">
        <v>194702</v>
      </c>
    </row>
    <row r="8" spans="1:3" x14ac:dyDescent="0.2">
      <c r="A8" s="48">
        <v>1991</v>
      </c>
      <c r="B8" s="52">
        <v>7688730</v>
      </c>
      <c r="C8" s="52">
        <v>167486</v>
      </c>
    </row>
    <row r="9" spans="1:3" x14ac:dyDescent="0.2">
      <c r="A9" s="48">
        <v>1992</v>
      </c>
      <c r="B9" s="52">
        <v>7681846</v>
      </c>
      <c r="C9" s="52">
        <v>148688</v>
      </c>
    </row>
    <row r="10" spans="1:3" x14ac:dyDescent="0.2">
      <c r="A10" s="48">
        <v>1993</v>
      </c>
      <c r="B10" s="52">
        <v>6349356</v>
      </c>
      <c r="C10" s="52">
        <v>143467</v>
      </c>
    </row>
    <row r="11" spans="1:3" x14ac:dyDescent="0.2">
      <c r="A11" s="48">
        <v>1994</v>
      </c>
      <c r="B11" s="52">
        <v>6406750</v>
      </c>
      <c r="C11" s="52">
        <v>111346</v>
      </c>
    </row>
    <row r="12" spans="1:3" x14ac:dyDescent="0.2">
      <c r="A12" s="48">
        <v>1995</v>
      </c>
      <c r="B12" s="52">
        <v>6302417</v>
      </c>
      <c r="C12" s="52">
        <v>104356</v>
      </c>
    </row>
    <row r="13" spans="1:3" x14ac:dyDescent="0.2">
      <c r="A13" s="48">
        <v>1996</v>
      </c>
      <c r="B13" s="52">
        <v>6843786</v>
      </c>
      <c r="C13" s="52">
        <v>83366</v>
      </c>
    </row>
    <row r="14" spans="1:3" x14ac:dyDescent="0.2">
      <c r="A14" s="48">
        <v>1997</v>
      </c>
      <c r="B14" s="52">
        <v>7711809</v>
      </c>
      <c r="C14" s="52">
        <v>89261</v>
      </c>
    </row>
    <row r="15" spans="1:3" x14ac:dyDescent="0.2">
      <c r="A15" s="48">
        <v>1998</v>
      </c>
      <c r="B15" s="52">
        <v>8330982</v>
      </c>
      <c r="C15" s="52">
        <v>95962</v>
      </c>
    </row>
    <row r="16" spans="1:3" x14ac:dyDescent="0.2">
      <c r="A16" s="48">
        <v>1999</v>
      </c>
      <c r="B16" s="52">
        <v>8496726</v>
      </c>
      <c r="C16" s="52">
        <v>142944</v>
      </c>
    </row>
    <row r="17" spans="1:3" x14ac:dyDescent="0.2">
      <c r="A17" s="48">
        <v>2000</v>
      </c>
      <c r="B17" s="52">
        <v>9429800</v>
      </c>
      <c r="C17" s="52">
        <v>237042</v>
      </c>
    </row>
    <row r="18" spans="1:3" x14ac:dyDescent="0.2">
      <c r="A18" s="48">
        <v>2001</v>
      </c>
      <c r="B18" s="52">
        <v>8124571</v>
      </c>
      <c r="C18" s="52">
        <v>276293</v>
      </c>
    </row>
    <row r="19" spans="1:3" x14ac:dyDescent="0.2">
      <c r="A19" s="48">
        <v>2002</v>
      </c>
      <c r="B19" s="52">
        <v>6664720</v>
      </c>
      <c r="C19" s="52">
        <v>143509</v>
      </c>
    </row>
    <row r="20" spans="1:3" x14ac:dyDescent="0.2">
      <c r="A20" s="48">
        <v>2003</v>
      </c>
      <c r="B20" s="52">
        <v>6996771</v>
      </c>
      <c r="C20" s="52">
        <v>259377</v>
      </c>
    </row>
    <row r="21" spans="1:3" x14ac:dyDescent="0.2">
      <c r="A21" s="48">
        <v>2004</v>
      </c>
      <c r="B21" s="52">
        <v>6718508</v>
      </c>
      <c r="C21" s="52">
        <v>433097</v>
      </c>
    </row>
    <row r="22" spans="1:3" x14ac:dyDescent="0.2">
      <c r="A22" s="48">
        <v>2005</v>
      </c>
      <c r="B22" s="52">
        <v>6423898</v>
      </c>
      <c r="C22" s="52">
        <v>359349</v>
      </c>
    </row>
    <row r="23" spans="1:3" x14ac:dyDescent="0.2">
      <c r="A23" s="48">
        <v>2006</v>
      </c>
      <c r="B23" s="52">
        <v>6481167</v>
      </c>
      <c r="C23" s="52">
        <v>166363</v>
      </c>
    </row>
    <row r="24" spans="1:3" x14ac:dyDescent="0.2">
      <c r="A24" s="48">
        <v>2007</v>
      </c>
      <c r="B24" s="52">
        <v>6605396</v>
      </c>
      <c r="C24" s="52">
        <v>594275</v>
      </c>
    </row>
    <row r="25" spans="1:3" x14ac:dyDescent="0.2">
      <c r="A25" s="48">
        <v>2008</v>
      </c>
      <c r="B25" s="52">
        <v>6304948</v>
      </c>
      <c r="C25" s="51">
        <v>124236</v>
      </c>
    </row>
    <row r="26" spans="1:3" ht="15" customHeight="1" x14ac:dyDescent="0.2">
      <c r="A26" s="48">
        <v>2009</v>
      </c>
      <c r="B26" s="49">
        <v>5808957</v>
      </c>
      <c r="C26" s="49">
        <v>226947</v>
      </c>
    </row>
    <row r="27" spans="1:3" ht="15" customHeight="1" x14ac:dyDescent="0.2">
      <c r="A27" s="50">
        <v>2010</v>
      </c>
      <c r="B27" s="49">
        <v>5627088</v>
      </c>
      <c r="C27" s="49">
        <v>198317</v>
      </c>
    </row>
    <row r="28" spans="1:3" ht="15" customHeight="1" x14ac:dyDescent="0.2">
      <c r="A28" s="48">
        <v>2011</v>
      </c>
      <c r="B28" s="47">
        <v>5501085</v>
      </c>
      <c r="C28" s="47">
        <v>220030</v>
      </c>
    </row>
    <row r="29" spans="1:3" ht="15" customHeight="1" x14ac:dyDescent="0.2">
      <c r="A29" s="48">
        <v>2012</v>
      </c>
      <c r="B29" s="47">
        <v>5910293</v>
      </c>
      <c r="C29" s="47">
        <v>186018</v>
      </c>
    </row>
    <row r="30" spans="1:3" ht="15" customHeight="1" x14ac:dyDescent="0.2">
      <c r="A30" s="48">
        <v>2013</v>
      </c>
      <c r="B30" s="47">
        <v>5882859</v>
      </c>
      <c r="C30" s="47">
        <v>120475</v>
      </c>
    </row>
    <row r="31" spans="1:3" ht="15" customHeight="1" x14ac:dyDescent="0.2">
      <c r="A31" s="48">
        <v>2014</v>
      </c>
      <c r="B31" s="47">
        <v>5664934</v>
      </c>
      <c r="C31" s="47">
        <v>171391</v>
      </c>
    </row>
    <row r="32" spans="1:3" ht="15" customHeight="1" x14ac:dyDescent="0.2">
      <c r="A32" s="48">
        <v>2015</v>
      </c>
      <c r="B32" s="47">
        <v>6122241</v>
      </c>
      <c r="C32" s="47">
        <v>247581</v>
      </c>
    </row>
    <row r="33" spans="1:3" ht="15" customHeight="1" x14ac:dyDescent="0.2">
      <c r="A33" s="46">
        <v>2016</v>
      </c>
      <c r="B33" s="45">
        <v>6325129</v>
      </c>
      <c r="C33" s="45">
        <v>202370</v>
      </c>
    </row>
    <row r="34" spans="1:3" ht="42" customHeight="1" x14ac:dyDescent="0.2">
      <c r="A34" s="155" t="s">
        <v>57</v>
      </c>
      <c r="B34" s="156"/>
      <c r="C34" s="156"/>
    </row>
    <row r="35" spans="1:3" ht="85.5" customHeight="1" x14ac:dyDescent="0.2">
      <c r="A35" s="153" t="s">
        <v>56</v>
      </c>
      <c r="B35" s="157"/>
      <c r="C35" s="157"/>
    </row>
    <row r="36" spans="1:3" ht="15" customHeight="1" x14ac:dyDescent="0.2"/>
  </sheetData>
  <mergeCells count="3">
    <mergeCell ref="A1:C1"/>
    <mergeCell ref="A34:C34"/>
    <mergeCell ref="A35:C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E1"/>
    </sheetView>
  </sheetViews>
  <sheetFormatPr baseColWidth="10" defaultRowHeight="14.25" x14ac:dyDescent="0.2"/>
  <cols>
    <col min="1" max="5" width="16.7109375" style="1" customWidth="1"/>
    <col min="6" max="16384" width="11.42578125" style="1"/>
  </cols>
  <sheetData>
    <row r="1" spans="1:8" ht="33.75" customHeight="1" x14ac:dyDescent="0.2">
      <c r="A1" s="147" t="s">
        <v>66</v>
      </c>
      <c r="B1" s="147"/>
      <c r="C1" s="147"/>
      <c r="D1" s="147"/>
      <c r="E1" s="147"/>
    </row>
    <row r="2" spans="1:8" ht="25.5" x14ac:dyDescent="0.2">
      <c r="A2" s="62" t="s">
        <v>2</v>
      </c>
      <c r="B2" s="33" t="s">
        <v>65</v>
      </c>
      <c r="C2" s="62" t="s">
        <v>64</v>
      </c>
      <c r="D2" s="33" t="s">
        <v>63</v>
      </c>
      <c r="E2" s="33" t="s">
        <v>62</v>
      </c>
    </row>
    <row r="3" spans="1:8" ht="15" customHeight="1" x14ac:dyDescent="0.2">
      <c r="A3" s="60">
        <v>1990</v>
      </c>
      <c r="B3" s="61">
        <v>100</v>
      </c>
      <c r="C3" s="61">
        <v>100</v>
      </c>
      <c r="D3" s="61">
        <v>100</v>
      </c>
      <c r="E3" s="61">
        <v>100</v>
      </c>
    </row>
    <row r="4" spans="1:8" ht="15" customHeight="1" x14ac:dyDescent="0.2">
      <c r="A4" s="60">
        <v>1991</v>
      </c>
      <c r="B4" s="59">
        <v>102.9</v>
      </c>
      <c r="C4" s="59">
        <v>103</v>
      </c>
      <c r="D4" s="59">
        <v>103.4</v>
      </c>
      <c r="E4" s="59">
        <v>87.5</v>
      </c>
    </row>
    <row r="5" spans="1:8" ht="15" customHeight="1" x14ac:dyDescent="0.2">
      <c r="A5" s="60">
        <v>1992</v>
      </c>
      <c r="B5" s="59">
        <v>103.3</v>
      </c>
      <c r="C5" s="59">
        <v>114.1</v>
      </c>
      <c r="D5" s="59">
        <v>60.1</v>
      </c>
      <c r="E5" s="59">
        <v>94.2</v>
      </c>
    </row>
    <row r="6" spans="1:8" ht="15" customHeight="1" x14ac:dyDescent="0.2">
      <c r="A6" s="60">
        <v>1993</v>
      </c>
      <c r="B6" s="59">
        <v>110.1</v>
      </c>
      <c r="C6" s="59">
        <v>87.9</v>
      </c>
      <c r="D6" s="59">
        <v>45.9</v>
      </c>
      <c r="E6" s="59">
        <v>101.9</v>
      </c>
    </row>
    <row r="7" spans="1:8" ht="15" customHeight="1" x14ac:dyDescent="0.2">
      <c r="A7" s="60">
        <v>1994</v>
      </c>
      <c r="B7" s="59">
        <v>108.2</v>
      </c>
      <c r="C7" s="59">
        <v>86.2</v>
      </c>
      <c r="D7" s="59">
        <v>65.8</v>
      </c>
      <c r="E7" s="59">
        <v>79.900000000000006</v>
      </c>
    </row>
    <row r="8" spans="1:8" ht="15" customHeight="1" x14ac:dyDescent="0.2">
      <c r="A8" s="60">
        <v>1995</v>
      </c>
      <c r="B8" s="59">
        <v>128</v>
      </c>
      <c r="C8" s="59">
        <v>81.7</v>
      </c>
      <c r="D8" s="59">
        <v>29.4</v>
      </c>
      <c r="E8" s="59">
        <v>73.599999999999994</v>
      </c>
    </row>
    <row r="9" spans="1:8" ht="15" customHeight="1" x14ac:dyDescent="0.2">
      <c r="A9" s="60">
        <v>1996</v>
      </c>
      <c r="B9" s="59">
        <v>118.5</v>
      </c>
      <c r="C9" s="59">
        <v>91</v>
      </c>
      <c r="D9" s="59">
        <v>34.700000000000003</v>
      </c>
      <c r="E9" s="59">
        <v>76.2</v>
      </c>
    </row>
    <row r="10" spans="1:8" ht="15" customHeight="1" x14ac:dyDescent="0.2">
      <c r="A10" s="60">
        <v>1997</v>
      </c>
      <c r="B10" s="59">
        <v>147</v>
      </c>
      <c r="C10" s="59">
        <v>102.3</v>
      </c>
      <c r="D10" s="59">
        <v>40.9</v>
      </c>
      <c r="E10" s="59">
        <v>80.599999999999994</v>
      </c>
    </row>
    <row r="11" spans="1:8" ht="15" customHeight="1" x14ac:dyDescent="0.2">
      <c r="A11" s="60">
        <v>1998</v>
      </c>
      <c r="B11" s="59">
        <v>138</v>
      </c>
      <c r="C11" s="59">
        <v>78.3</v>
      </c>
      <c r="D11" s="59">
        <v>33.4</v>
      </c>
      <c r="E11" s="59">
        <v>79.900000000000006</v>
      </c>
    </row>
    <row r="12" spans="1:8" ht="15" customHeight="1" x14ac:dyDescent="0.2">
      <c r="A12" s="60">
        <v>1999</v>
      </c>
      <c r="B12" s="59">
        <v>137.80000000000001</v>
      </c>
      <c r="C12" s="59">
        <v>82.4</v>
      </c>
      <c r="D12" s="59">
        <v>37.9</v>
      </c>
      <c r="E12" s="59">
        <v>83.5</v>
      </c>
      <c r="F12" s="10"/>
      <c r="G12" s="10"/>
      <c r="H12" s="10"/>
    </row>
    <row r="13" spans="1:8" ht="15" customHeight="1" x14ac:dyDescent="0.2">
      <c r="A13" s="60">
        <v>2000</v>
      </c>
      <c r="B13" s="59">
        <v>105.6</v>
      </c>
      <c r="C13" s="59">
        <v>61</v>
      </c>
      <c r="D13" s="59">
        <v>39</v>
      </c>
      <c r="E13" s="59">
        <v>65.3</v>
      </c>
      <c r="F13" s="10"/>
      <c r="G13" s="10"/>
      <c r="H13" s="10"/>
    </row>
    <row r="14" spans="1:8" ht="15" customHeight="1" x14ac:dyDescent="0.2">
      <c r="A14" s="60">
        <v>2001</v>
      </c>
      <c r="B14" s="59">
        <v>97.6</v>
      </c>
      <c r="C14" s="59">
        <v>73.099999999999994</v>
      </c>
      <c r="D14" s="59">
        <v>36.6</v>
      </c>
      <c r="E14" s="59">
        <v>57.4</v>
      </c>
    </row>
    <row r="15" spans="1:8" ht="15" customHeight="1" x14ac:dyDescent="0.2">
      <c r="A15" s="60">
        <v>2002</v>
      </c>
      <c r="B15" s="59">
        <v>92.5</v>
      </c>
      <c r="C15" s="59">
        <v>82.9</v>
      </c>
      <c r="D15" s="59">
        <v>48.3</v>
      </c>
      <c r="E15" s="59">
        <v>58</v>
      </c>
    </row>
    <row r="16" spans="1:8" ht="15" customHeight="1" x14ac:dyDescent="0.2">
      <c r="A16" s="60">
        <v>2003</v>
      </c>
      <c r="B16" s="59">
        <v>104.4</v>
      </c>
      <c r="C16" s="59">
        <v>92.3</v>
      </c>
      <c r="D16" s="59">
        <v>46.9</v>
      </c>
      <c r="E16" s="59">
        <v>63</v>
      </c>
    </row>
    <row r="17" spans="1:5" ht="15" customHeight="1" x14ac:dyDescent="0.2">
      <c r="A17" s="60">
        <v>2004</v>
      </c>
      <c r="B17" s="59">
        <v>90.3</v>
      </c>
      <c r="C17" s="59">
        <v>56.3</v>
      </c>
      <c r="D17" s="59">
        <v>65</v>
      </c>
      <c r="E17" s="59">
        <v>64.3</v>
      </c>
    </row>
    <row r="18" spans="1:5" ht="15" customHeight="1" x14ac:dyDescent="0.2">
      <c r="A18" s="60">
        <v>2005</v>
      </c>
      <c r="B18" s="59">
        <v>123.1</v>
      </c>
      <c r="C18" s="59">
        <v>58.4</v>
      </c>
      <c r="D18" s="59">
        <v>61.5</v>
      </c>
      <c r="E18" s="59">
        <v>65</v>
      </c>
    </row>
    <row r="19" spans="1:5" ht="15" customHeight="1" x14ac:dyDescent="0.2">
      <c r="A19" s="60">
        <v>2006</v>
      </c>
      <c r="B19" s="59">
        <v>125.1</v>
      </c>
      <c r="C19" s="59">
        <v>41.6</v>
      </c>
      <c r="D19" s="59">
        <v>51.5</v>
      </c>
      <c r="E19" s="59">
        <v>58.2</v>
      </c>
    </row>
    <row r="20" spans="1:5" ht="15" customHeight="1" x14ac:dyDescent="0.2">
      <c r="A20" s="48">
        <v>2007</v>
      </c>
      <c r="B20" s="56">
        <v>140.4</v>
      </c>
      <c r="C20" s="56">
        <v>44.2</v>
      </c>
      <c r="D20" s="56">
        <v>48.1</v>
      </c>
      <c r="E20" s="56">
        <v>65.099999999999994</v>
      </c>
    </row>
    <row r="21" spans="1:5" ht="15" customHeight="1" x14ac:dyDescent="0.2">
      <c r="A21" s="50">
        <v>2008</v>
      </c>
      <c r="B21" s="56">
        <v>127.2</v>
      </c>
      <c r="C21" s="56">
        <v>46.6</v>
      </c>
      <c r="D21" s="56">
        <v>49.4</v>
      </c>
      <c r="E21" s="56">
        <v>57.5</v>
      </c>
    </row>
    <row r="22" spans="1:5" ht="15" customHeight="1" x14ac:dyDescent="0.2">
      <c r="A22" s="50">
        <v>2009</v>
      </c>
      <c r="B22" s="58">
        <v>127.4</v>
      </c>
      <c r="C22" s="58">
        <v>54.5</v>
      </c>
      <c r="D22" s="58">
        <v>53.1</v>
      </c>
      <c r="E22" s="57">
        <v>61.4</v>
      </c>
    </row>
    <row r="23" spans="1:5" ht="15" customHeight="1" x14ac:dyDescent="0.2">
      <c r="A23" s="48">
        <v>2010</v>
      </c>
      <c r="B23" s="56">
        <v>131.9</v>
      </c>
      <c r="C23" s="56">
        <v>61</v>
      </c>
      <c r="D23" s="56">
        <v>63.8</v>
      </c>
      <c r="E23" s="56">
        <v>70.900000000000006</v>
      </c>
    </row>
    <row r="24" spans="1:5" ht="15" customHeight="1" x14ac:dyDescent="0.2">
      <c r="A24" s="48">
        <v>2011</v>
      </c>
      <c r="B24" s="56">
        <v>160.1</v>
      </c>
      <c r="C24" s="56">
        <v>55.8</v>
      </c>
      <c r="D24" s="56">
        <v>89.5</v>
      </c>
      <c r="E24" s="56">
        <v>63.1</v>
      </c>
    </row>
    <row r="25" spans="1:5" ht="15" customHeight="1" x14ac:dyDescent="0.2">
      <c r="A25" s="48">
        <v>2012</v>
      </c>
      <c r="B25" s="56">
        <v>133.30000000000001</v>
      </c>
      <c r="C25" s="56">
        <v>50.8</v>
      </c>
      <c r="D25" s="56">
        <v>67</v>
      </c>
      <c r="E25" s="56">
        <v>67</v>
      </c>
    </row>
    <row r="26" spans="1:5" ht="15" customHeight="1" x14ac:dyDescent="0.2">
      <c r="A26" s="48">
        <v>2013</v>
      </c>
      <c r="B26" s="56">
        <v>232.7</v>
      </c>
      <c r="C26" s="56">
        <v>107.1</v>
      </c>
      <c r="D26" s="56">
        <v>115.4</v>
      </c>
      <c r="E26" s="56">
        <v>114.8</v>
      </c>
    </row>
    <row r="27" spans="1:5" ht="15" customHeight="1" x14ac:dyDescent="0.2">
      <c r="A27" s="48">
        <v>2014</v>
      </c>
      <c r="B27" s="56">
        <v>251.5</v>
      </c>
      <c r="C27" s="56">
        <v>129.80000000000001</v>
      </c>
      <c r="D27" s="56">
        <v>86.1</v>
      </c>
      <c r="E27" s="56">
        <v>147.19999999999999</v>
      </c>
    </row>
    <row r="28" spans="1:5" ht="15" customHeight="1" x14ac:dyDescent="0.2">
      <c r="A28" s="48">
        <v>2015</v>
      </c>
      <c r="B28" s="56">
        <v>347</v>
      </c>
      <c r="C28" s="56">
        <v>97.2</v>
      </c>
      <c r="D28" s="56">
        <v>38.700000000000003</v>
      </c>
      <c r="E28" s="56">
        <v>160.30000000000001</v>
      </c>
    </row>
    <row r="29" spans="1:5" ht="15" customHeight="1" x14ac:dyDescent="0.2">
      <c r="A29" s="46">
        <v>2016</v>
      </c>
      <c r="B29" s="55">
        <v>370.60094344505865</v>
      </c>
      <c r="C29" s="55">
        <v>85.067423007510044</v>
      </c>
      <c r="D29" s="55">
        <v>43.131928766191066</v>
      </c>
      <c r="E29" s="55">
        <v>198.56360910978418</v>
      </c>
    </row>
    <row r="30" spans="1:5" ht="54.75" customHeight="1" x14ac:dyDescent="0.2">
      <c r="A30" s="158" t="s">
        <v>61</v>
      </c>
      <c r="B30" s="155"/>
      <c r="C30" s="155"/>
      <c r="D30" s="155"/>
      <c r="E30" s="155"/>
    </row>
  </sheetData>
  <mergeCells count="2">
    <mergeCell ref="A1:E1"/>
    <mergeCell ref="A30:E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sqref="A1:Q1"/>
    </sheetView>
  </sheetViews>
  <sheetFormatPr baseColWidth="10" defaultRowHeight="12.75" x14ac:dyDescent="0.2"/>
  <cols>
    <col min="1" max="1" width="8.140625" style="63" customWidth="1"/>
    <col min="2" max="2" width="11.42578125" style="63"/>
    <col min="3" max="3" width="14" style="63" customWidth="1"/>
    <col min="4" max="6" width="11.42578125" style="63"/>
    <col min="7" max="7" width="13.85546875" style="63" customWidth="1"/>
    <col min="8" max="10" width="11.42578125" style="63"/>
    <col min="11" max="11" width="13.42578125" style="63" customWidth="1"/>
    <col min="12" max="14" width="11.42578125" style="63"/>
    <col min="15" max="15" width="12.28515625" style="63" bestFit="1" customWidth="1"/>
    <col min="16" max="16384" width="11.42578125" style="63"/>
  </cols>
  <sheetData>
    <row r="1" spans="1:17" ht="33.75" customHeight="1" x14ac:dyDescent="0.2">
      <c r="A1" s="161" t="s">
        <v>77</v>
      </c>
      <c r="B1" s="161"/>
      <c r="C1" s="161"/>
      <c r="D1" s="161"/>
      <c r="E1" s="161"/>
      <c r="F1" s="161"/>
      <c r="G1" s="161"/>
      <c r="H1" s="161"/>
      <c r="I1" s="161"/>
      <c r="J1" s="161"/>
      <c r="K1" s="161"/>
      <c r="L1" s="161"/>
      <c r="M1" s="161"/>
      <c r="N1" s="161"/>
      <c r="O1" s="161"/>
      <c r="P1" s="161"/>
      <c r="Q1" s="161"/>
    </row>
    <row r="2" spans="1:17" ht="18" customHeight="1" x14ac:dyDescent="0.2">
      <c r="A2" s="162" t="s">
        <v>2</v>
      </c>
      <c r="B2" s="164" t="s">
        <v>76</v>
      </c>
      <c r="C2" s="164"/>
      <c r="D2" s="164"/>
      <c r="E2" s="164"/>
      <c r="F2" s="164" t="s">
        <v>75</v>
      </c>
      <c r="G2" s="164"/>
      <c r="H2" s="164"/>
      <c r="I2" s="164"/>
      <c r="J2" s="164" t="s">
        <v>74</v>
      </c>
      <c r="K2" s="164"/>
      <c r="L2" s="164"/>
      <c r="M2" s="164"/>
      <c r="N2" s="164" t="s">
        <v>73</v>
      </c>
      <c r="O2" s="164"/>
      <c r="P2" s="164"/>
      <c r="Q2" s="164"/>
    </row>
    <row r="3" spans="1:17" ht="18" customHeight="1" x14ac:dyDescent="0.2">
      <c r="A3" s="163"/>
      <c r="B3" s="66" t="s">
        <v>72</v>
      </c>
      <c r="C3" s="66" t="s">
        <v>71</v>
      </c>
      <c r="D3" s="66" t="s">
        <v>70</v>
      </c>
      <c r="E3" s="66" t="s">
        <v>69</v>
      </c>
      <c r="F3" s="66" t="s">
        <v>72</v>
      </c>
      <c r="G3" s="66" t="s">
        <v>71</v>
      </c>
      <c r="H3" s="66" t="s">
        <v>70</v>
      </c>
      <c r="I3" s="66" t="s">
        <v>69</v>
      </c>
      <c r="J3" s="66" t="s">
        <v>72</v>
      </c>
      <c r="K3" s="66" t="s">
        <v>71</v>
      </c>
      <c r="L3" s="66" t="s">
        <v>70</v>
      </c>
      <c r="M3" s="66" t="s">
        <v>69</v>
      </c>
      <c r="N3" s="66" t="s">
        <v>72</v>
      </c>
      <c r="O3" s="66" t="s">
        <v>71</v>
      </c>
      <c r="P3" s="66" t="s">
        <v>70</v>
      </c>
      <c r="Q3" s="66" t="s">
        <v>69</v>
      </c>
    </row>
    <row r="4" spans="1:17" ht="14.1" customHeight="1" x14ac:dyDescent="0.2">
      <c r="A4" s="65">
        <v>2003</v>
      </c>
      <c r="B4" s="64">
        <v>15123.559654999999</v>
      </c>
      <c r="C4" s="64">
        <v>12531.121665999999</v>
      </c>
      <c r="D4" s="64">
        <v>8611.2288000000008</v>
      </c>
      <c r="E4" s="64">
        <v>36265.910120999994</v>
      </c>
      <c r="F4" s="64">
        <v>2072.4</v>
      </c>
      <c r="G4" s="64">
        <v>1191.9000000000001</v>
      </c>
      <c r="H4" s="64">
        <v>1119.5</v>
      </c>
      <c r="I4" s="64">
        <v>4383.8</v>
      </c>
      <c r="J4" s="64">
        <v>2881.3</v>
      </c>
      <c r="K4" s="64">
        <v>3241.9</v>
      </c>
      <c r="L4" s="64">
        <v>3259.2</v>
      </c>
      <c r="M4" s="64">
        <v>9382.4000000000015</v>
      </c>
      <c r="N4" s="64">
        <v>20077.259654999998</v>
      </c>
      <c r="O4" s="64">
        <v>16964.921665999998</v>
      </c>
      <c r="P4" s="64">
        <v>12989.928800000002</v>
      </c>
      <c r="Q4" s="64">
        <v>50032.110120999998</v>
      </c>
    </row>
    <row r="5" spans="1:17" ht="14.1" customHeight="1" x14ac:dyDescent="0.2">
      <c r="A5" s="65">
        <v>2004</v>
      </c>
      <c r="B5" s="64">
        <v>14119.6</v>
      </c>
      <c r="C5" s="64">
        <v>11814.1</v>
      </c>
      <c r="D5" s="64">
        <v>8455.2000000000007</v>
      </c>
      <c r="E5" s="64">
        <v>34388.9</v>
      </c>
      <c r="F5" s="64">
        <v>1920.1999999999998</v>
      </c>
      <c r="G5" s="64">
        <v>1117.3</v>
      </c>
      <c r="H5" s="64">
        <v>1191.6000000000001</v>
      </c>
      <c r="I5" s="64">
        <v>4229.1000000000004</v>
      </c>
      <c r="J5" s="64">
        <v>2855.4</v>
      </c>
      <c r="K5" s="64">
        <v>3073.7</v>
      </c>
      <c r="L5" s="64">
        <v>3493.9</v>
      </c>
      <c r="M5" s="64">
        <v>9423</v>
      </c>
      <c r="N5" s="64">
        <v>18895.2</v>
      </c>
      <c r="O5" s="64">
        <v>16005.099999999999</v>
      </c>
      <c r="P5" s="64">
        <v>13140.7</v>
      </c>
      <c r="Q5" s="64">
        <v>48041</v>
      </c>
    </row>
    <row r="6" spans="1:17" ht="14.1" customHeight="1" x14ac:dyDescent="0.2">
      <c r="A6" s="65">
        <v>2005</v>
      </c>
      <c r="B6" s="64">
        <v>12882.2</v>
      </c>
      <c r="C6" s="64">
        <v>11621.2</v>
      </c>
      <c r="D6" s="64">
        <v>8808.9</v>
      </c>
      <c r="E6" s="64">
        <v>33312.300000000003</v>
      </c>
      <c r="F6" s="64">
        <v>1920.5</v>
      </c>
      <c r="G6" s="64">
        <v>1149.1000000000001</v>
      </c>
      <c r="H6" s="64">
        <v>1178.3</v>
      </c>
      <c r="I6" s="64">
        <v>4247.9000000000005</v>
      </c>
      <c r="J6" s="64">
        <v>2847.1</v>
      </c>
      <c r="K6" s="64">
        <v>3065.8</v>
      </c>
      <c r="L6" s="64">
        <v>3441.1</v>
      </c>
      <c r="M6" s="64">
        <v>9354</v>
      </c>
      <c r="N6" s="64">
        <v>17649.8</v>
      </c>
      <c r="O6" s="64">
        <v>15836.100000000002</v>
      </c>
      <c r="P6" s="64">
        <v>13428.3</v>
      </c>
      <c r="Q6" s="64">
        <v>46914.2</v>
      </c>
    </row>
    <row r="7" spans="1:17" ht="14.1" customHeight="1" x14ac:dyDescent="0.2">
      <c r="A7" s="65">
        <v>2006</v>
      </c>
      <c r="B7" s="64">
        <v>11813.8</v>
      </c>
      <c r="C7" s="64">
        <v>11644.1</v>
      </c>
      <c r="D7" s="64">
        <v>9635</v>
      </c>
      <c r="E7" s="64">
        <v>33092.9</v>
      </c>
      <c r="F7" s="64">
        <v>1856.6999999999998</v>
      </c>
      <c r="G7" s="64">
        <v>1213.0999999999999</v>
      </c>
      <c r="H7" s="64">
        <v>1272.5999999999999</v>
      </c>
      <c r="I7" s="64">
        <v>4342.3999999999996</v>
      </c>
      <c r="J7" s="64">
        <v>2799</v>
      </c>
      <c r="K7" s="64">
        <v>2931.4</v>
      </c>
      <c r="L7" s="64">
        <v>3251.8</v>
      </c>
      <c r="M7" s="64">
        <v>8982.2000000000007</v>
      </c>
      <c r="N7" s="64">
        <v>16469.5</v>
      </c>
      <c r="O7" s="64">
        <v>15788.6</v>
      </c>
      <c r="P7" s="64">
        <v>14159.400000000001</v>
      </c>
      <c r="Q7" s="64">
        <v>46417.5</v>
      </c>
    </row>
    <row r="8" spans="1:17" ht="14.1" customHeight="1" x14ac:dyDescent="0.2">
      <c r="A8" s="65">
        <v>2007</v>
      </c>
      <c r="B8" s="64">
        <v>11047.6</v>
      </c>
      <c r="C8" s="64">
        <v>11033.9</v>
      </c>
      <c r="D8" s="64">
        <v>9827.2999999999993</v>
      </c>
      <c r="E8" s="64">
        <v>31908.799999999999</v>
      </c>
      <c r="F8" s="64">
        <v>1801.8</v>
      </c>
      <c r="G8" s="64">
        <v>1230</v>
      </c>
      <c r="H8" s="64">
        <v>1326.9</v>
      </c>
      <c r="I8" s="64">
        <v>4358.7000000000007</v>
      </c>
      <c r="J8" s="64">
        <v>2664.8</v>
      </c>
      <c r="K8" s="64">
        <v>2993.6</v>
      </c>
      <c r="L8" s="64">
        <v>3450.4</v>
      </c>
      <c r="M8" s="64">
        <v>9108.7999999999993</v>
      </c>
      <c r="N8" s="64">
        <v>15514.2</v>
      </c>
      <c r="O8" s="64">
        <v>15257.5</v>
      </c>
      <c r="P8" s="64">
        <v>14604.599999999999</v>
      </c>
      <c r="Q8" s="64">
        <v>45376.3</v>
      </c>
    </row>
    <row r="9" spans="1:17" ht="14.1" customHeight="1" x14ac:dyDescent="0.2">
      <c r="A9" s="65">
        <v>2008</v>
      </c>
      <c r="B9" s="64">
        <v>10501.2</v>
      </c>
      <c r="C9" s="64">
        <v>10819.4</v>
      </c>
      <c r="D9" s="64">
        <v>9891.1</v>
      </c>
      <c r="E9" s="64">
        <v>31211.699999999997</v>
      </c>
      <c r="F9" s="64">
        <v>1685.3000000000002</v>
      </c>
      <c r="G9" s="64">
        <v>1354</v>
      </c>
      <c r="H9" s="64">
        <v>1414.4</v>
      </c>
      <c r="I9" s="64">
        <v>4453.7000000000007</v>
      </c>
      <c r="J9" s="64">
        <v>2530.6999999999998</v>
      </c>
      <c r="K9" s="64">
        <v>2971</v>
      </c>
      <c r="L9" s="64">
        <v>3315.8</v>
      </c>
      <c r="M9" s="64">
        <v>8817.5</v>
      </c>
      <c r="N9" s="64">
        <v>14717.2</v>
      </c>
      <c r="O9" s="64">
        <v>15144.4</v>
      </c>
      <c r="P9" s="64">
        <v>14621.3</v>
      </c>
      <c r="Q9" s="64">
        <v>44482.899999999994</v>
      </c>
    </row>
    <row r="10" spans="1:17" ht="14.1" customHeight="1" x14ac:dyDescent="0.2">
      <c r="A10" s="65">
        <v>2009</v>
      </c>
      <c r="B10" s="64">
        <v>10404.200000000001</v>
      </c>
      <c r="C10" s="64">
        <v>10375.799999999999</v>
      </c>
      <c r="D10" s="64">
        <v>10149.799999999999</v>
      </c>
      <c r="E10" s="64">
        <v>30929.8</v>
      </c>
      <c r="F10" s="64">
        <v>1461.3000000000002</v>
      </c>
      <c r="G10" s="64">
        <v>1256.1999999999998</v>
      </c>
      <c r="H10" s="64">
        <v>1335.5</v>
      </c>
      <c r="I10" s="64">
        <v>4053</v>
      </c>
      <c r="J10" s="64">
        <v>2442.3000000000002</v>
      </c>
      <c r="K10" s="64">
        <v>2884.9</v>
      </c>
      <c r="L10" s="64">
        <v>3252.6</v>
      </c>
      <c r="M10" s="64">
        <v>8579.8000000000011</v>
      </c>
      <c r="N10" s="64">
        <v>14307.8</v>
      </c>
      <c r="O10" s="64">
        <v>14516.9</v>
      </c>
      <c r="P10" s="64">
        <v>14737.9</v>
      </c>
      <c r="Q10" s="64">
        <v>43562.6</v>
      </c>
    </row>
    <row r="11" spans="1:17" ht="14.1" customHeight="1" x14ac:dyDescent="0.2">
      <c r="A11" s="65">
        <v>2010</v>
      </c>
      <c r="B11" s="64">
        <v>10419.6</v>
      </c>
      <c r="C11" s="64">
        <v>10020.5</v>
      </c>
      <c r="D11" s="64">
        <v>10057.200000000001</v>
      </c>
      <c r="E11" s="64">
        <v>30497.3</v>
      </c>
      <c r="F11" s="64">
        <v>1271.7</v>
      </c>
      <c r="G11" s="64">
        <v>1281.8000000000002</v>
      </c>
      <c r="H11" s="64">
        <v>1426.8999999999999</v>
      </c>
      <c r="I11" s="64">
        <v>3980.3999999999996</v>
      </c>
      <c r="J11" s="64">
        <v>2300.8000000000002</v>
      </c>
      <c r="K11" s="64">
        <v>2934.3</v>
      </c>
      <c r="L11" s="64">
        <v>3361.9</v>
      </c>
      <c r="M11" s="64">
        <v>8597</v>
      </c>
      <c r="N11" s="64">
        <v>13992.100000000002</v>
      </c>
      <c r="O11" s="64">
        <v>14236.599999999999</v>
      </c>
      <c r="P11" s="64">
        <v>14846</v>
      </c>
      <c r="Q11" s="64">
        <v>43074.7</v>
      </c>
    </row>
    <row r="12" spans="1:17" ht="14.1" customHeight="1" x14ac:dyDescent="0.2">
      <c r="A12" s="65">
        <v>2011</v>
      </c>
      <c r="B12" s="64">
        <v>10161</v>
      </c>
      <c r="C12" s="64">
        <v>10736.4</v>
      </c>
      <c r="D12" s="64">
        <v>9662.4</v>
      </c>
      <c r="E12" s="64">
        <v>30559.800000000003</v>
      </c>
      <c r="F12" s="64">
        <v>1232.6999999999998</v>
      </c>
      <c r="G12" s="64">
        <v>1296.9000000000001</v>
      </c>
      <c r="H12" s="64">
        <v>1337.7</v>
      </c>
      <c r="I12" s="64">
        <v>3867.3</v>
      </c>
      <c r="J12" s="64">
        <v>2402.3000000000002</v>
      </c>
      <c r="K12" s="64">
        <v>2979.8</v>
      </c>
      <c r="L12" s="64">
        <v>3264.4</v>
      </c>
      <c r="M12" s="64">
        <v>8646.5</v>
      </c>
      <c r="N12" s="64">
        <v>13796</v>
      </c>
      <c r="O12" s="64">
        <v>15013.099999999999</v>
      </c>
      <c r="P12" s="64">
        <v>14264.5</v>
      </c>
      <c r="Q12" s="64">
        <v>43073.599999999999</v>
      </c>
    </row>
    <row r="13" spans="1:17" ht="14.1" customHeight="1" x14ac:dyDescent="0.2">
      <c r="A13" s="65">
        <v>2012</v>
      </c>
      <c r="B13" s="64">
        <v>10025.200000000001</v>
      </c>
      <c r="C13" s="64">
        <v>8548.1</v>
      </c>
      <c r="D13" s="64">
        <v>12039.3</v>
      </c>
      <c r="E13" s="64">
        <v>30612.600000000002</v>
      </c>
      <c r="F13" s="64">
        <v>1336.8</v>
      </c>
      <c r="G13" s="64">
        <v>1248.5</v>
      </c>
      <c r="H13" s="64">
        <v>1735.6</v>
      </c>
      <c r="I13" s="64">
        <v>4320.8999999999996</v>
      </c>
      <c r="J13" s="64">
        <v>2448.3000000000002</v>
      </c>
      <c r="K13" s="64">
        <v>2556.1</v>
      </c>
      <c r="L13" s="64">
        <v>3899.5</v>
      </c>
      <c r="M13" s="64">
        <v>8903.9</v>
      </c>
      <c r="N13" s="64">
        <v>13810.3</v>
      </c>
      <c r="O13" s="64">
        <v>12352.7</v>
      </c>
      <c r="P13" s="64">
        <v>17674.400000000001</v>
      </c>
      <c r="Q13" s="64">
        <v>43837.4</v>
      </c>
    </row>
    <row r="14" spans="1:17" ht="14.1" customHeight="1" x14ac:dyDescent="0.2">
      <c r="A14" s="65">
        <v>2013</v>
      </c>
      <c r="B14" s="64">
        <v>10073.200000000001</v>
      </c>
      <c r="C14" s="64">
        <v>8456.9</v>
      </c>
      <c r="D14" s="64">
        <v>12286.5</v>
      </c>
      <c r="E14" s="64">
        <v>30816.6</v>
      </c>
      <c r="F14" s="64">
        <v>1350.6999999999998</v>
      </c>
      <c r="G14" s="64">
        <v>1200.7</v>
      </c>
      <c r="H14" s="64">
        <v>1787</v>
      </c>
      <c r="I14" s="64">
        <v>4338.3999999999996</v>
      </c>
      <c r="J14" s="64">
        <v>2444.4</v>
      </c>
      <c r="K14" s="64">
        <v>2648.3</v>
      </c>
      <c r="L14" s="64">
        <v>4282.3</v>
      </c>
      <c r="M14" s="64">
        <v>9375</v>
      </c>
      <c r="N14" s="64">
        <v>13868.300000000001</v>
      </c>
      <c r="O14" s="64">
        <v>12305.900000000001</v>
      </c>
      <c r="P14" s="64">
        <v>18355.8</v>
      </c>
      <c r="Q14" s="64">
        <v>44530</v>
      </c>
    </row>
    <row r="15" spans="1:17" ht="14.1" customHeight="1" x14ac:dyDescent="0.2">
      <c r="A15" s="65">
        <v>2014</v>
      </c>
      <c r="B15" s="64">
        <v>9812.1</v>
      </c>
      <c r="C15" s="64">
        <v>7800.3</v>
      </c>
      <c r="D15" s="64">
        <v>11715.4</v>
      </c>
      <c r="E15" s="64">
        <v>29327.800000000003</v>
      </c>
      <c r="F15" s="64">
        <v>1266.6999999999998</v>
      </c>
      <c r="G15" s="64">
        <v>1049.6000000000001</v>
      </c>
      <c r="H15" s="64">
        <v>1554.1999999999998</v>
      </c>
      <c r="I15" s="64">
        <v>3870.5</v>
      </c>
      <c r="J15" s="64">
        <v>2359.6999999999998</v>
      </c>
      <c r="K15" s="64">
        <v>2527.3000000000002</v>
      </c>
      <c r="L15" s="64">
        <v>4073.2</v>
      </c>
      <c r="M15" s="64">
        <v>8960.2000000000007</v>
      </c>
      <c r="N15" s="64">
        <v>13438.5</v>
      </c>
      <c r="O15" s="64">
        <v>11377.2</v>
      </c>
      <c r="P15" s="64">
        <v>17342.8</v>
      </c>
      <c r="Q15" s="64">
        <v>42158.5</v>
      </c>
    </row>
    <row r="16" spans="1:17" ht="14.1" customHeight="1" x14ac:dyDescent="0.2">
      <c r="A16" s="65">
        <v>2015</v>
      </c>
      <c r="B16" s="64">
        <v>9711</v>
      </c>
      <c r="C16" s="64">
        <v>6764.5</v>
      </c>
      <c r="D16" s="64">
        <v>9349.7000000000007</v>
      </c>
      <c r="E16" s="64">
        <v>25825.200000000001</v>
      </c>
      <c r="F16" s="64">
        <v>1105.4000000000001</v>
      </c>
      <c r="G16" s="64">
        <v>825.4</v>
      </c>
      <c r="H16" s="64">
        <v>1244.0999999999999</v>
      </c>
      <c r="I16" s="64">
        <v>3174.9</v>
      </c>
      <c r="J16" s="64">
        <v>2201</v>
      </c>
      <c r="K16" s="64">
        <v>2376.1999999999998</v>
      </c>
      <c r="L16" s="64">
        <v>3827.6</v>
      </c>
      <c r="M16" s="64">
        <v>8404.7999999999993</v>
      </c>
      <c r="N16" s="64">
        <v>13017.4</v>
      </c>
      <c r="O16" s="64">
        <v>9966.0999999999985</v>
      </c>
      <c r="P16" s="64">
        <v>14421.400000000001</v>
      </c>
      <c r="Q16" s="64">
        <v>37404.9</v>
      </c>
    </row>
    <row r="17" spans="1:17" ht="14.1" customHeight="1" x14ac:dyDescent="0.2">
      <c r="A17" s="65">
        <v>2016</v>
      </c>
      <c r="B17" s="64">
        <v>9632</v>
      </c>
      <c r="C17" s="64">
        <v>6452.2</v>
      </c>
      <c r="D17" s="64">
        <v>6138.9</v>
      </c>
      <c r="E17" s="64">
        <v>22223.1</v>
      </c>
      <c r="F17" s="64">
        <v>718</v>
      </c>
      <c r="G17" s="64">
        <v>449.6</v>
      </c>
      <c r="H17" s="64">
        <v>503.2</v>
      </c>
      <c r="I17" s="64">
        <v>1670.8</v>
      </c>
      <c r="J17" s="64">
        <v>1655.4</v>
      </c>
      <c r="K17" s="64">
        <v>1169.5999999999999</v>
      </c>
      <c r="L17" s="64">
        <v>1179.0999999999999</v>
      </c>
      <c r="M17" s="64">
        <v>4004.1</v>
      </c>
      <c r="N17" s="64">
        <v>12005.4</v>
      </c>
      <c r="O17" s="64">
        <v>8071.4</v>
      </c>
      <c r="P17" s="64">
        <v>7821.1999999999989</v>
      </c>
      <c r="Q17" s="64">
        <v>27898</v>
      </c>
    </row>
    <row r="18" spans="1:17" ht="14.1" customHeight="1" x14ac:dyDescent="0.2">
      <c r="A18" s="65">
        <v>2017</v>
      </c>
      <c r="B18" s="64">
        <v>8561.7999999999993</v>
      </c>
      <c r="C18" s="64">
        <v>6566.6</v>
      </c>
      <c r="D18" s="64">
        <v>7020.1</v>
      </c>
      <c r="E18" s="64">
        <v>22148.5</v>
      </c>
      <c r="F18" s="64">
        <v>589.20000000000005</v>
      </c>
      <c r="G18" s="64">
        <v>432.3</v>
      </c>
      <c r="H18" s="64">
        <v>452.1</v>
      </c>
      <c r="I18" s="64">
        <v>1473.6</v>
      </c>
      <c r="J18" s="64">
        <v>1342.9</v>
      </c>
      <c r="K18" s="64">
        <v>1108.8</v>
      </c>
      <c r="L18" s="64">
        <v>1169.5999999999999</v>
      </c>
      <c r="M18" s="64">
        <v>3621.2999999999997</v>
      </c>
      <c r="N18" s="64">
        <v>10493.9</v>
      </c>
      <c r="O18" s="64">
        <v>8107.7000000000007</v>
      </c>
      <c r="P18" s="64">
        <v>8641.8000000000011</v>
      </c>
      <c r="Q18" s="64">
        <v>27243.4</v>
      </c>
    </row>
    <row r="19" spans="1:17" ht="189.75" customHeight="1" x14ac:dyDescent="0.2">
      <c r="A19" s="159" t="s">
        <v>68</v>
      </c>
      <c r="B19" s="159"/>
      <c r="C19" s="159"/>
      <c r="D19" s="159"/>
      <c r="E19" s="159"/>
      <c r="F19" s="159"/>
      <c r="G19" s="159"/>
      <c r="H19" s="159"/>
      <c r="I19" s="159"/>
      <c r="J19" s="159"/>
      <c r="K19" s="159"/>
      <c r="L19" s="159"/>
      <c r="M19" s="159"/>
      <c r="N19" s="159"/>
      <c r="O19" s="159"/>
      <c r="P19" s="159"/>
      <c r="Q19" s="159"/>
    </row>
    <row r="20" spans="1:17" ht="54" customHeight="1" x14ac:dyDescent="0.2">
      <c r="A20" s="160" t="s">
        <v>67</v>
      </c>
      <c r="B20" s="160"/>
      <c r="C20" s="160"/>
      <c r="D20" s="160"/>
      <c r="E20" s="160"/>
      <c r="F20" s="160"/>
      <c r="G20" s="160"/>
      <c r="H20" s="160"/>
      <c r="I20" s="160"/>
      <c r="J20" s="160"/>
      <c r="K20" s="160"/>
      <c r="L20" s="160"/>
      <c r="M20" s="160"/>
      <c r="N20" s="160"/>
      <c r="O20" s="160"/>
      <c r="P20" s="160"/>
      <c r="Q20" s="160"/>
    </row>
  </sheetData>
  <mergeCells count="8">
    <mergeCell ref="A19:Q19"/>
    <mergeCell ref="A20:Q20"/>
    <mergeCell ref="A1:Q1"/>
    <mergeCell ref="A2:A3"/>
    <mergeCell ref="B2:E2"/>
    <mergeCell ref="F2:I2"/>
    <mergeCell ref="J2:M2"/>
    <mergeCell ref="N2:Q2"/>
  </mergeCells>
  <pageMargins left="0.7" right="0.7" top="0.75" bottom="0.75" header="0.3" footer="0.3"/>
  <pageSetup scale="56" orientation="landscape"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sqref="A1:D1"/>
    </sheetView>
  </sheetViews>
  <sheetFormatPr baseColWidth="10" defaultRowHeight="14.25" x14ac:dyDescent="0.2"/>
  <cols>
    <col min="1" max="1" width="8.85546875" style="1" customWidth="1"/>
    <col min="2" max="2" width="16.7109375" style="1" customWidth="1"/>
    <col min="3" max="3" width="19.42578125" style="1" customWidth="1"/>
    <col min="4" max="4" width="21.140625" style="1" customWidth="1"/>
    <col min="5" max="16384" width="11.42578125" style="1"/>
  </cols>
  <sheetData>
    <row r="1" spans="1:4" ht="36" customHeight="1" x14ac:dyDescent="0.2">
      <c r="A1" s="165" t="s">
        <v>83</v>
      </c>
      <c r="B1" s="165"/>
      <c r="C1" s="165"/>
      <c r="D1" s="165"/>
    </row>
    <row r="2" spans="1:4" s="73" customFormat="1" ht="39.950000000000003" customHeight="1" x14ac:dyDescent="0.2">
      <c r="A2" s="75" t="s">
        <v>2</v>
      </c>
      <c r="B2" s="74" t="s">
        <v>82</v>
      </c>
      <c r="C2" s="74" t="s">
        <v>81</v>
      </c>
      <c r="D2" s="74" t="s">
        <v>80</v>
      </c>
    </row>
    <row r="3" spans="1:4" x14ac:dyDescent="0.2">
      <c r="A3" s="72">
        <v>2003</v>
      </c>
      <c r="B3" s="69">
        <v>29.475444742616592</v>
      </c>
      <c r="C3" s="69">
        <v>29.71991220861408</v>
      </c>
      <c r="D3" s="69">
        <v>29.525323701025499</v>
      </c>
    </row>
    <row r="4" spans="1:4" x14ac:dyDescent="0.2">
      <c r="A4" s="72">
        <v>2004</v>
      </c>
      <c r="B4" s="69">
        <v>27.850747477773076</v>
      </c>
      <c r="C4" s="69">
        <v>29.362450223681758</v>
      </c>
      <c r="D4" s="69">
        <v>28.162550898715121</v>
      </c>
    </row>
    <row r="5" spans="1:4" x14ac:dyDescent="0.2">
      <c r="A5" s="72">
        <v>2005</v>
      </c>
      <c r="B5" s="69">
        <v>27.379764560321178</v>
      </c>
      <c r="C5" s="69">
        <v>27.664673758800191</v>
      </c>
      <c r="D5" s="69">
        <v>27.44172374677094</v>
      </c>
    </row>
    <row r="6" spans="1:4" x14ac:dyDescent="0.2">
      <c r="A6" s="72">
        <v>2006</v>
      </c>
      <c r="B6" s="69">
        <v>27.849351022193254</v>
      </c>
      <c r="C6" s="69">
        <v>23.896191876966942</v>
      </c>
      <c r="D6" s="69">
        <v>26.899307520422955</v>
      </c>
    </row>
    <row r="7" spans="1:4" x14ac:dyDescent="0.2">
      <c r="A7" s="72">
        <v>2007</v>
      </c>
      <c r="B7" s="69">
        <v>28.423152687348278</v>
      </c>
      <c r="C7" s="69">
        <v>21.423943149798106</v>
      </c>
      <c r="D7" s="69">
        <v>26.500445931086762</v>
      </c>
    </row>
    <row r="8" spans="1:4" x14ac:dyDescent="0.2">
      <c r="A8" s="72">
        <v>2008</v>
      </c>
      <c r="B8" s="69">
        <v>30.631884508649762</v>
      </c>
      <c r="C8" s="69">
        <v>18.159978681897101</v>
      </c>
      <c r="D8" s="69">
        <v>26.606792490668926</v>
      </c>
    </row>
    <row r="9" spans="1:4" x14ac:dyDescent="0.2">
      <c r="A9" s="72">
        <v>2009</v>
      </c>
      <c r="B9" s="69">
        <v>32.573434621768534</v>
      </c>
      <c r="C9" s="69">
        <v>17.388829187648589</v>
      </c>
      <c r="D9" s="69">
        <v>27.381250131432328</v>
      </c>
    </row>
    <row r="10" spans="1:4" x14ac:dyDescent="0.2">
      <c r="A10" s="72">
        <v>2010</v>
      </c>
      <c r="B10" s="69">
        <v>32.422823783328937</v>
      </c>
      <c r="C10" s="69">
        <v>17.45048582060841</v>
      </c>
      <c r="D10" s="69">
        <v>27.276429009287014</v>
      </c>
    </row>
    <row r="11" spans="1:4" x14ac:dyDescent="0.2">
      <c r="A11" s="72">
        <v>2011</v>
      </c>
      <c r="B11" s="69">
        <v>32.799880403040618</v>
      </c>
      <c r="C11" s="69">
        <v>18.68456928553185</v>
      </c>
      <c r="D11" s="69">
        <v>28.115562285978086</v>
      </c>
    </row>
    <row r="12" spans="1:4" x14ac:dyDescent="0.2">
      <c r="A12" s="72">
        <v>2012</v>
      </c>
      <c r="B12" s="69">
        <v>32.917098813531304</v>
      </c>
      <c r="C12" s="69">
        <v>19.871625626828024</v>
      </c>
      <c r="D12" s="69">
        <v>28.675408527667503</v>
      </c>
    </row>
    <row r="13" spans="1:4" x14ac:dyDescent="0.2">
      <c r="A13" s="71">
        <v>2013</v>
      </c>
      <c r="B13" s="70">
        <v>33.47522293673881</v>
      </c>
      <c r="C13" s="69">
        <v>20.970393965810175</v>
      </c>
      <c r="D13" s="69">
        <v>29.38758743477392</v>
      </c>
    </row>
    <row r="14" spans="1:4" x14ac:dyDescent="0.2">
      <c r="A14" s="71">
        <v>2014</v>
      </c>
      <c r="B14" s="70">
        <v>33.082679218558575</v>
      </c>
      <c r="C14" s="69">
        <v>19.546565811490026</v>
      </c>
      <c r="D14" s="69">
        <v>28.46892860503209</v>
      </c>
    </row>
    <row r="15" spans="1:4" x14ac:dyDescent="0.2">
      <c r="A15" s="71">
        <v>2015</v>
      </c>
      <c r="B15" s="70">
        <v>31.212840085905508</v>
      </c>
      <c r="C15" s="69">
        <v>18.710009317885437</v>
      </c>
      <c r="D15" s="69">
        <v>26.813173333339186</v>
      </c>
    </row>
    <row r="16" spans="1:4" x14ac:dyDescent="0.2">
      <c r="A16" s="71">
        <v>2016</v>
      </c>
      <c r="B16" s="70">
        <v>28.272331559209558</v>
      </c>
      <c r="C16" s="69">
        <v>13.219738487941228</v>
      </c>
      <c r="D16" s="69">
        <v>20.8243380505541</v>
      </c>
    </row>
    <row r="17" spans="1:4" x14ac:dyDescent="0.2">
      <c r="A17" s="68">
        <v>2017</v>
      </c>
      <c r="B17" s="67">
        <v>45.555270132534453</v>
      </c>
      <c r="C17" s="67">
        <v>19.885325062790923</v>
      </c>
      <c r="D17" s="67">
        <v>34.7223136356426</v>
      </c>
    </row>
    <row r="18" spans="1:4" ht="82.5" customHeight="1" x14ac:dyDescent="0.2">
      <c r="A18" s="166" t="s">
        <v>79</v>
      </c>
      <c r="B18" s="166"/>
      <c r="C18" s="166"/>
      <c r="D18" s="166"/>
    </row>
    <row r="19" spans="1:4" ht="97.5" customHeight="1" x14ac:dyDescent="0.2">
      <c r="A19" s="160" t="s">
        <v>78</v>
      </c>
      <c r="B19" s="160"/>
      <c r="C19" s="160"/>
      <c r="D19" s="160"/>
    </row>
    <row r="20" spans="1:4" x14ac:dyDescent="0.2">
      <c r="D20" s="2"/>
    </row>
  </sheetData>
  <mergeCells count="3">
    <mergeCell ref="A1:D1"/>
    <mergeCell ref="A18:D18"/>
    <mergeCell ref="A19:D19"/>
  </mergeCells>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INDICE</vt:lpstr>
      <vt:lpstr>CN_1.1.1</vt:lpstr>
      <vt:lpstr>CN-1.1.2</vt:lpstr>
      <vt:lpstr>CN_1.1.3</vt:lpstr>
      <vt:lpstr>CN_1.2.1</vt:lpstr>
      <vt:lpstr>CN_1.2.2</vt:lpstr>
      <vt:lpstr>CN_1.3.1</vt:lpstr>
      <vt:lpstr>CN_2.1.1</vt:lpstr>
      <vt:lpstr>CN_2.1.2</vt:lpstr>
      <vt:lpstr>CN_2.2.2</vt:lpstr>
      <vt:lpstr>CN_3.1.1</vt:lpstr>
      <vt:lpstr>CN_3.1.2</vt:lpstr>
      <vt:lpstr>CN_3.1.3</vt:lpstr>
      <vt:lpstr>CN_3.1.5</vt:lpstr>
      <vt:lpstr>CN 3.2.1</vt:lpstr>
      <vt:lpstr>CN_1.1.3!Área_de_impresión</vt:lpstr>
      <vt:lpstr>CN_1.2.1!Área_de_impresión</vt:lpstr>
      <vt:lpstr>CN_1.2.2!Área_de_impresión</vt:lpstr>
      <vt:lpstr>CN_1.3.1!Área_de_impresión</vt:lpstr>
      <vt:lpstr>CN_2.1.1!Área_de_impresión</vt:lpstr>
      <vt:lpstr>CN_2.1.2!Área_de_impresión</vt:lpstr>
      <vt:lpstr>CN_2.2.2!Área_de_impresión</vt:lpstr>
      <vt:lpstr>CN_3.1.1!Área_de_impresión</vt:lpstr>
      <vt:lpstr>CN_3.1.2!Área_de_impresión</vt:lpstr>
      <vt:lpstr>CN_3.1.5!Área_de_impresión</vt:lpstr>
      <vt:lpstr>'CN-1.1.2'!Área_de_impresión</vt:lpstr>
      <vt:lpstr>CN_3.1.1!Print_Area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2017-12-01T16:48:08Z</dcterms:created>
  <dcterms:modified xsi:type="dcterms:W3CDTF">2017-12-13T20:43:19Z</dcterms:modified>
</cp:coreProperties>
</file>