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411-A1len1l52z\indicadores_verdes16\indicadores\archivos\descargas\"/>
    </mc:Choice>
  </mc:AlternateContent>
  <bookViews>
    <workbookView xWindow="0" yWindow="0" windowWidth="10950" windowHeight="6120"/>
  </bookViews>
  <sheets>
    <sheet name="CN_1.1.1" sheetId="1" r:id="rId1"/>
    <sheet name="CN_1.1.2" sheetId="2" r:id="rId2"/>
    <sheet name="CN_1.1.3" sheetId="3" r:id="rId3"/>
    <sheet name="CN_1.2.1" sheetId="4" r:id="rId4"/>
    <sheet name="CN_1.2.2" sheetId="5" r:id="rId5"/>
    <sheet name="CN_1.3.1" sheetId="6" r:id="rId6"/>
    <sheet name="CN_2.1.1" sheetId="7" r:id="rId7"/>
    <sheet name="CN_2.1.2" sheetId="8" r:id="rId8"/>
    <sheet name="CN 2.2.2" sheetId="9" r:id="rId9"/>
    <sheet name="CN_3.1.1" sheetId="10" r:id="rId10"/>
    <sheet name="CN_3.1.2" sheetId="11" r:id="rId11"/>
    <sheet name="CN_3.1.3" sheetId="12" r:id="rId12"/>
    <sheet name="CN_3.1.5" sheetId="13" r:id="rId13"/>
    <sheet name="CN_3.2.1" sheetId="14"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 i="10" l="1"/>
  <c r="M8" i="10"/>
  <c r="J8" i="10"/>
  <c r="G8" i="10"/>
  <c r="P7" i="10"/>
  <c r="M7" i="10"/>
  <c r="J7" i="10"/>
  <c r="G7" i="10"/>
  <c r="D7" i="10"/>
  <c r="P6" i="10"/>
  <c r="M6" i="10"/>
  <c r="J6" i="10"/>
  <c r="G6" i="10"/>
  <c r="D6" i="10"/>
  <c r="P5" i="10"/>
  <c r="M5" i="10"/>
  <c r="J5" i="10"/>
  <c r="G5" i="10"/>
  <c r="D5" i="10"/>
</calcChain>
</file>

<file path=xl/sharedStrings.xml><?xml version="1.0" encoding="utf-8"?>
<sst xmlns="http://schemas.openxmlformats.org/spreadsheetml/2006/main" count="205" uniqueCount="155">
  <si>
    <r>
      <t xml:space="preserve">DISPONIBILIDAD NATURAL MEDIA PER CÁPITA
</t>
    </r>
    <r>
      <rPr>
        <sz val="10"/>
        <color rgb="FF000000"/>
        <rFont val="Arial"/>
        <family val="2"/>
      </rPr>
      <t>(miles de m</t>
    </r>
    <r>
      <rPr>
        <vertAlign val="superscript"/>
        <sz val="10"/>
        <color rgb="FF000000"/>
        <rFont val="Arial"/>
        <family val="2"/>
      </rPr>
      <t>3</t>
    </r>
    <r>
      <rPr>
        <sz val="10"/>
        <color rgb="FF000000"/>
        <rFont val="Arial"/>
        <family val="2"/>
      </rPr>
      <t>/hab/año)</t>
    </r>
  </si>
  <si>
    <t>AÑO</t>
  </si>
  <si>
    <t>DISPONIBILIDAD 
PER CÁPITA</t>
  </si>
  <si>
    <r>
      <rPr>
        <b/>
        <sz val="8"/>
        <rFont val="Arial"/>
        <family val="2"/>
      </rPr>
      <t>Fuentes:</t>
    </r>
    <r>
      <rPr>
        <sz val="8"/>
        <rFont val="Arial"/>
        <family val="2"/>
      </rPr>
      <t xml:space="preserve">
Conagua, Semarnat. </t>
    </r>
    <r>
      <rPr>
        <i/>
        <sz val="8"/>
        <rFont val="Arial"/>
        <family val="2"/>
      </rPr>
      <t>Estadísticas del Agua en México.</t>
    </r>
    <r>
      <rPr>
        <sz val="8"/>
        <rFont val="Arial"/>
        <family val="2"/>
      </rPr>
      <t xml:space="preserve"> Ediciones 2008, 2010-2015. Conagua, Semarnat. México. 2008, 2010, 2011, 2012, 2013, 2014 y 2015. 
SINA, Conagua, Semarnat. </t>
    </r>
    <r>
      <rPr>
        <i/>
        <sz val="8"/>
        <rFont val="Arial"/>
        <family val="2"/>
      </rPr>
      <t>Agua renovable</t>
    </r>
    <r>
      <rPr>
        <sz val="8"/>
        <rFont val="Arial"/>
        <family val="2"/>
      </rPr>
      <t>. Disponible en: http://201.116.60.25/sina/index_jquery-mobile2.html?tema=aguaRenovable. Fecha de consulta: septiembre de 2016.</t>
    </r>
  </si>
  <si>
    <r>
      <t xml:space="preserve">GRADO DE PRESIÓN SOBRE LOS RECURSOS HÍDRICOS
</t>
    </r>
    <r>
      <rPr>
        <sz val="10"/>
        <color rgb="FF000000"/>
        <rFont val="Arial"/>
        <family val="2"/>
      </rPr>
      <t>(volumen total de uso y disponibilidad natural base media en hm</t>
    </r>
    <r>
      <rPr>
        <vertAlign val="superscript"/>
        <sz val="10"/>
        <color rgb="FF000000"/>
        <rFont val="Arial"/>
        <family val="2"/>
      </rPr>
      <t>3</t>
    </r>
    <r>
      <rPr>
        <sz val="10"/>
        <color rgb="FF000000"/>
        <rFont val="Arial"/>
        <family val="2"/>
      </rPr>
      <t xml:space="preserve"> y grado de presión en porcentaje)</t>
    </r>
  </si>
  <si>
    <t>VOLUMEN TOTAL DE USO</t>
  </si>
  <si>
    <t>DISPONIBILIDAD BASE MEDIA</t>
  </si>
  <si>
    <t>GRADO DE PRESIÓN</t>
  </si>
  <si>
    <r>
      <rPr>
        <b/>
        <sz val="8"/>
        <color rgb="FF000000"/>
        <rFont val="Arial"/>
        <family val="2"/>
      </rPr>
      <t>Nota:</t>
    </r>
    <r>
      <rPr>
        <sz val="8"/>
        <color rgb="FF000000"/>
        <rFont val="Arial"/>
        <family val="2"/>
      </rPr>
      <t xml:space="preserve">
1) Los cálculos de disponibilidad media correspondientes a 2011 considera un ciclo completo de actualización de datos hidrológicos, por lo que se mantendrá constante para el periodo 2011-2018.</t>
    </r>
  </si>
  <si>
    <r>
      <rPr>
        <b/>
        <sz val="8"/>
        <color rgb="FF000000"/>
        <rFont val="Arial"/>
        <family val="2"/>
      </rPr>
      <t>Fuentes:</t>
    </r>
    <r>
      <rPr>
        <sz val="8"/>
        <color rgb="FF000000"/>
        <rFont val="Arial"/>
        <family val="2"/>
      </rPr>
      <t xml:space="preserve">
CNA, Semarnat. </t>
    </r>
    <r>
      <rPr>
        <i/>
        <sz val="8"/>
        <color rgb="FF000000"/>
        <rFont val="Arial"/>
        <family val="2"/>
      </rPr>
      <t>Compendio Básico del Agua en México</t>
    </r>
    <r>
      <rPr>
        <sz val="8"/>
        <color rgb="FF000000"/>
        <rFont val="Arial"/>
        <family val="2"/>
      </rPr>
      <t xml:space="preserve"> 2002 y 2004. CNA, Semarnat. México. 2002 y 2004.
CNA, Semarnat. </t>
    </r>
    <r>
      <rPr>
        <i/>
        <sz val="8"/>
        <color rgb="FF000000"/>
        <rFont val="Arial"/>
        <family val="2"/>
      </rPr>
      <t>Estadísticas del Agua en México. Síntesis. Edición 2005.</t>
    </r>
    <r>
      <rPr>
        <sz val="8"/>
        <color rgb="FF000000"/>
        <rFont val="Arial"/>
        <family val="2"/>
      </rPr>
      <t xml:space="preserve"> CNA, Semarnat. México. 2005.
Conagua, Semarnat. </t>
    </r>
    <r>
      <rPr>
        <i/>
        <sz val="8"/>
        <color rgb="FF000000"/>
        <rFont val="Arial"/>
        <family val="2"/>
      </rPr>
      <t>Estadísticas del Agua en México.</t>
    </r>
    <r>
      <rPr>
        <sz val="8"/>
        <color rgb="FF000000"/>
        <rFont val="Arial"/>
        <family val="2"/>
      </rPr>
      <t xml:space="preserve"> Ediciones 2006 - 2008, 2010 - 2015. Conagua, Semarnat. México. 2006- 2008, 2010 - 2015.
SINA, Conagua, Semarnat. </t>
    </r>
    <r>
      <rPr>
        <i/>
        <sz val="8"/>
        <color rgb="FF000000"/>
        <rFont val="Arial"/>
        <family val="2"/>
      </rPr>
      <t>Grado de presión.</t>
    </r>
    <r>
      <rPr>
        <sz val="8"/>
        <color rgb="FF000000"/>
        <rFont val="Arial"/>
        <family val="2"/>
      </rPr>
      <t xml:space="preserve"> Disponible en: http://201.116.60.25/sina/index_jquery-mobile2.html?tema=gradoPresion. Fecha de consulta: septiembre de 2016.</t>
    </r>
  </si>
  <si>
    <r>
      <t xml:space="preserve">ACUÍFEROS SOBREEXPLOTADOS, CON INTRUSIÓN MARINA Y/O BAJO EL FENÓMENO DE SALINIZACIÓN DE SUELOS O AGUAS SUBTERRÁNEAS SALOBRES 
</t>
    </r>
    <r>
      <rPr>
        <sz val="10"/>
        <color theme="1"/>
        <rFont val="Arial"/>
        <family val="2"/>
      </rPr>
      <t>(número de acuíferos)</t>
    </r>
  </si>
  <si>
    <t>REGIÓN HIDROLÓGICO - ADMINISTRATIVA</t>
  </si>
  <si>
    <t xml:space="preserve">
ACUÍFEROS TOTALES </t>
  </si>
  <si>
    <t>SOBREEXPLOTADOS</t>
  </si>
  <si>
    <t>CON INTRUSIÓN MARINA</t>
  </si>
  <si>
    <t>CON SALINIZACIÓN DE SUELOS Y AGUAS SUBTERRÁNEAS SALOBRES</t>
  </si>
  <si>
    <t xml:space="preserve">I </t>
  </si>
  <si>
    <t xml:space="preserve">Península de Baja California </t>
  </si>
  <si>
    <t>II</t>
  </si>
  <si>
    <t xml:space="preserve">Noroeste </t>
  </si>
  <si>
    <t>III</t>
  </si>
  <si>
    <t xml:space="preserve">Pacífico Norte </t>
  </si>
  <si>
    <t>IV</t>
  </si>
  <si>
    <t xml:space="preserve">Balsas </t>
  </si>
  <si>
    <t>V</t>
  </si>
  <si>
    <t>Pacífico Sur</t>
  </si>
  <si>
    <t>VI</t>
  </si>
  <si>
    <t xml:space="preserve">Río Bravo </t>
  </si>
  <si>
    <t>VII</t>
  </si>
  <si>
    <t xml:space="preserve">Cuencas Centrales del Norte </t>
  </si>
  <si>
    <t>VIII</t>
  </si>
  <si>
    <t>Lerma-Santiago-Pacífico</t>
  </si>
  <si>
    <t>IX</t>
  </si>
  <si>
    <t>Golfo Norte</t>
  </si>
  <si>
    <t>X</t>
  </si>
  <si>
    <t>Golfo Centro</t>
  </si>
  <si>
    <t>XI</t>
  </si>
  <si>
    <t xml:space="preserve">Frontera Sur </t>
  </si>
  <si>
    <t>XII</t>
  </si>
  <si>
    <t xml:space="preserve">Península de Yucatán  </t>
  </si>
  <si>
    <t>XIII</t>
  </si>
  <si>
    <t>Aguas del Valle de México</t>
  </si>
  <si>
    <t>Total</t>
  </si>
  <si>
    <r>
      <rPr>
        <b/>
        <sz val="8"/>
        <rFont val="Arial"/>
        <family val="2"/>
      </rPr>
      <t>Fuentes</t>
    </r>
    <r>
      <rPr>
        <sz val="8"/>
        <rFont val="Arial"/>
        <family val="2"/>
      </rPr>
      <t xml:space="preserve">: 
CNA, Semarnat. </t>
    </r>
    <r>
      <rPr>
        <i/>
        <sz val="8"/>
        <rFont val="Arial"/>
        <family val="2"/>
      </rPr>
      <t>Estadísticas del Agua en México</t>
    </r>
    <r>
      <rPr>
        <sz val="8"/>
        <rFont val="Arial"/>
        <family val="2"/>
      </rPr>
      <t xml:space="preserve">. Edición 2004. CNA, Semarnat. México. 2004.
CNA, Semarnat. </t>
    </r>
    <r>
      <rPr>
        <i/>
        <sz val="8"/>
        <rFont val="Arial"/>
        <family val="2"/>
      </rPr>
      <t>Estadísticas del Agua en México. Síntesis. Edición 2005.</t>
    </r>
    <r>
      <rPr>
        <sz val="8"/>
        <rFont val="Arial"/>
        <family val="2"/>
      </rPr>
      <t xml:space="preserve"> CNA, Semarnat. México. 2005.
Conagua, Semarnat. </t>
    </r>
    <r>
      <rPr>
        <i/>
        <sz val="8"/>
        <rFont val="Arial"/>
        <family val="2"/>
      </rPr>
      <t>Estadísticas del Agua en México</t>
    </r>
    <r>
      <rPr>
        <sz val="8"/>
        <rFont val="Arial"/>
        <family val="2"/>
      </rPr>
      <t xml:space="preserve">. Ediciones 2006 - 2008, 2010, 2011, 2013 y 2014. Conagua, Semarnat. México. 2006 - 2008, 2010, 2011 y 2014.
Conagua, Semarnat. </t>
    </r>
    <r>
      <rPr>
        <i/>
        <sz val="8"/>
        <rFont val="Arial"/>
        <family val="2"/>
      </rPr>
      <t>Atlas del agua en México 2012</t>
    </r>
    <r>
      <rPr>
        <sz val="8"/>
        <rFont val="Arial"/>
        <family val="2"/>
      </rPr>
      <t xml:space="preserve">. Conagua, Semarnat. México. 2012.
Gerencia de Aguas, Subdirección General Técnica, Conagua, Semarnat. México. 2013.
SINA, Conagua, Semarnat.  </t>
    </r>
    <r>
      <rPr>
        <i/>
        <sz val="8"/>
        <rFont val="Arial"/>
        <family val="2"/>
      </rPr>
      <t>Acuíferos</t>
    </r>
    <r>
      <rPr>
        <sz val="8"/>
        <rFont val="Arial"/>
        <family val="2"/>
      </rPr>
      <t>. Disponible en: http://201.116.60.25/sina/index_jquery-mobile2.html?tema=acuiferos. Fecha de consulta: septiembre de 2016.</t>
    </r>
  </si>
  <si>
    <r>
      <t xml:space="preserve">EXTENSIÓN DE BOSQUES Y SELVAS
</t>
    </r>
    <r>
      <rPr>
        <sz val="10"/>
        <color theme="1"/>
        <rFont val="Arial"/>
        <family val="2"/>
      </rPr>
      <t>(hectáreas)</t>
    </r>
  </si>
  <si>
    <t>VEGETACIÓN FORESTAL</t>
  </si>
  <si>
    <t>Bosques</t>
  </si>
  <si>
    <t>34 525 283</t>
  </si>
  <si>
    <t>34 166 446</t>
  </si>
  <si>
    <t>34 142 463</t>
  </si>
  <si>
    <t>Selvas</t>
  </si>
  <si>
    <t xml:space="preserve">34 264 490 </t>
  </si>
  <si>
    <t>32 937 296</t>
  </si>
  <si>
    <t>32 101 988</t>
  </si>
  <si>
    <r>
      <rPr>
        <b/>
        <sz val="8"/>
        <color theme="1"/>
        <rFont val="Arial"/>
        <family val="2"/>
      </rPr>
      <t>Fuentes:</t>
    </r>
    <r>
      <rPr>
        <sz val="8"/>
        <color theme="1"/>
        <rFont val="Arial"/>
        <family val="2"/>
      </rPr>
      <t xml:space="preserve">
Elaboración propia con datos de: 
INEGI. </t>
    </r>
    <r>
      <rPr>
        <i/>
        <sz val="8"/>
        <color theme="1"/>
        <rFont val="Arial"/>
        <family val="2"/>
      </rPr>
      <t>Carta de Uso del Suelo y Vegetación Serie I (1968-1986), escala 1:250 000.</t>
    </r>
    <r>
      <rPr>
        <sz val="8"/>
        <color theme="1"/>
        <rFont val="Arial"/>
        <family val="2"/>
      </rPr>
      <t xml:space="preserve"> INEGI. México. 2003.
INEGI. </t>
    </r>
    <r>
      <rPr>
        <i/>
        <sz val="8"/>
        <color theme="1"/>
        <rFont val="Arial"/>
        <family val="2"/>
      </rPr>
      <t>Carta de Uso del Suelo y Vegetación Serie II (Reestructurada) (1993), escala 1:250 000.</t>
    </r>
    <r>
      <rPr>
        <sz val="8"/>
        <color theme="1"/>
        <rFont val="Arial"/>
        <family val="2"/>
      </rPr>
      <t xml:space="preserve"> INEGI. México. 2004.
INEGI. </t>
    </r>
    <r>
      <rPr>
        <i/>
        <sz val="8"/>
        <color theme="1"/>
        <rFont val="Arial"/>
        <family val="2"/>
      </rPr>
      <t>Carta de Uso del Suelo y Vegetación Serie III (2002), escala 1:250 000 (Continuo Nacional)</t>
    </r>
    <r>
      <rPr>
        <sz val="8"/>
        <color theme="1"/>
        <rFont val="Arial"/>
        <family val="2"/>
      </rPr>
      <t xml:space="preserve">. INEGI. México. 2005.
INEGI. </t>
    </r>
    <r>
      <rPr>
        <i/>
        <sz val="8"/>
        <color theme="1"/>
        <rFont val="Arial"/>
        <family val="2"/>
      </rPr>
      <t xml:space="preserve">Carta de Uso del Suelo y Vegetación Serie IV, escala 1:250 000. </t>
    </r>
    <r>
      <rPr>
        <sz val="8"/>
        <color theme="1"/>
        <rFont val="Arial"/>
        <family val="2"/>
      </rPr>
      <t>INEGI.</t>
    </r>
    <r>
      <rPr>
        <i/>
        <sz val="8"/>
        <color theme="1"/>
        <rFont val="Arial"/>
        <family val="2"/>
      </rPr>
      <t xml:space="preserve"> </t>
    </r>
    <r>
      <rPr>
        <sz val="8"/>
        <color theme="1"/>
        <rFont val="Arial"/>
        <family val="2"/>
      </rPr>
      <t xml:space="preserve">México. 2011.
INEGI. </t>
    </r>
    <r>
      <rPr>
        <i/>
        <sz val="8"/>
        <color theme="1"/>
        <rFont val="Arial"/>
        <family val="2"/>
      </rPr>
      <t>Carta de Uso del Suelo y Vegetación, Serie V (2011), escala 1: 250 000.</t>
    </r>
    <r>
      <rPr>
        <sz val="8"/>
        <color theme="1"/>
        <rFont val="Arial"/>
        <family val="2"/>
      </rPr>
      <t xml:space="preserve"> INEGI. México. 2013</t>
    </r>
  </si>
  <si>
    <r>
      <t xml:space="preserve">PRODUCCIÓN FORESTAL MADERABLE Y NO MADERABLE
</t>
    </r>
    <r>
      <rPr>
        <sz val="10"/>
        <color theme="1"/>
        <rFont val="Arial"/>
        <family val="2"/>
      </rPr>
      <t>(producción maderable en m</t>
    </r>
    <r>
      <rPr>
        <vertAlign val="superscript"/>
        <sz val="10"/>
        <color theme="1"/>
        <rFont val="Arial"/>
        <family val="2"/>
      </rPr>
      <t>3</t>
    </r>
    <r>
      <rPr>
        <sz val="10"/>
        <color theme="1"/>
        <rFont val="Arial"/>
        <family val="2"/>
      </rPr>
      <t xml:space="preserve"> en rollo y no maderable en toneladas)</t>
    </r>
  </si>
  <si>
    <t>MADERABLE</t>
  </si>
  <si>
    <t>NO  MADERABLE</t>
  </si>
  <si>
    <r>
      <rPr>
        <b/>
        <sz val="8"/>
        <color theme="1"/>
        <rFont val="Arial"/>
        <family val="2"/>
      </rPr>
      <t>Nota:</t>
    </r>
    <r>
      <rPr>
        <sz val="8"/>
        <color theme="1"/>
        <rFont val="Arial"/>
        <family val="2"/>
      </rPr>
      <t xml:space="preserve">
1) La producción no maderable incluye resinas, fibras, gomas, ceras, rizomas y otros productos así como tierra de monte.
</t>
    </r>
  </si>
  <si>
    <r>
      <rPr>
        <b/>
        <sz val="8"/>
        <color theme="1"/>
        <rFont val="Arial"/>
        <family val="2"/>
      </rPr>
      <t>Fuentes:</t>
    </r>
    <r>
      <rPr>
        <sz val="8"/>
        <color theme="1"/>
        <rFont val="Arial"/>
        <family val="2"/>
      </rPr>
      <t xml:space="preserve">
Semarnap. </t>
    </r>
    <r>
      <rPr>
        <i/>
        <sz val="8"/>
        <color theme="1"/>
        <rFont val="Arial"/>
        <family val="2"/>
      </rPr>
      <t>Anuario Estadístico de la Producción Forestal 1997, 1998, 1999</t>
    </r>
    <r>
      <rPr>
        <sz val="8"/>
        <color theme="1"/>
        <rFont val="Arial"/>
        <family val="2"/>
      </rPr>
      <t xml:space="preserve">. 1a edición. Semarnap. México. 1998-2000.
Semarnat. </t>
    </r>
    <r>
      <rPr>
        <i/>
        <sz val="8"/>
        <color theme="1"/>
        <rFont val="Arial"/>
        <family val="2"/>
      </rPr>
      <t>Anuario Estadístico de la Producción Forestal 2000, 2001, 2002, 2003, 2004, 2005, 2006</t>
    </r>
    <r>
      <rPr>
        <sz val="8"/>
        <color theme="1"/>
        <rFont val="Arial"/>
        <family val="2"/>
      </rPr>
      <t>.  Semarnat. México. 2001-2007.
Semarnat, Dirección General de Gestión Forestal y de Suelos. Delegaciones Federales. México. 2006, 2007, 2008, 2009, 2010,2011, 2012, 2013, 2014 y 2015.</t>
    </r>
  </si>
  <si>
    <r>
      <t xml:space="preserve">RENDIMIENTO RELATIVO DE LAS PESQUERÍAS DE ALTURA MEXICANAS
</t>
    </r>
    <r>
      <rPr>
        <sz val="10"/>
        <color theme="1"/>
        <rFont val="Arial"/>
        <family val="2"/>
      </rPr>
      <t>(porcentaje, año base = 1990)</t>
    </r>
  </si>
  <si>
    <t>CAMARÓN</t>
  </si>
  <si>
    <t>ATÚN</t>
  </si>
  <si>
    <t>SARDINA ANCHOVETA</t>
  </si>
  <si>
    <t>ESCAMA</t>
  </si>
  <si>
    <r>
      <rPr>
        <b/>
        <sz val="8"/>
        <color theme="1"/>
        <rFont val="Arial"/>
        <family val="2"/>
      </rPr>
      <t>Fuentes:</t>
    </r>
    <r>
      <rPr>
        <sz val="8"/>
        <color theme="1"/>
        <rFont val="Arial"/>
        <family val="2"/>
      </rPr>
      <t xml:space="preserve">
Sagarpa, Conapesca, Dirección General de Planeación, Programación y Evaluación. Agosto 2012, Mayo 2013 y Junio 2014.
Sagarpa. </t>
    </r>
    <r>
      <rPr>
        <i/>
        <sz val="8"/>
        <color theme="1"/>
        <rFont val="Arial"/>
        <family val="2"/>
      </rPr>
      <t xml:space="preserve">Anuario Estadístico de Acuacultura y Pesca 2003-2013. </t>
    </r>
    <r>
      <rPr>
        <sz val="8"/>
        <color theme="1"/>
        <rFont val="Arial"/>
        <family val="2"/>
      </rPr>
      <t xml:space="preserve">Sagarpa. México. 2005-2014.
Sagarpa, Conapesca, Dirección General de Planeación, Programación y Evaluación. Octubre 2007.
Semarnap. </t>
    </r>
    <r>
      <rPr>
        <i/>
        <sz val="8"/>
        <color theme="1"/>
        <rFont val="Arial"/>
        <family val="2"/>
      </rPr>
      <t>Anuario Estadístico de Pesca 1995, 1996, 1997, 1998, 1999. 1a edición</t>
    </r>
    <r>
      <rPr>
        <sz val="8"/>
        <color theme="1"/>
        <rFont val="Arial"/>
        <family val="2"/>
      </rPr>
      <t xml:space="preserve">. Semarnap. México. 1996-2000.
Semarnap. </t>
    </r>
    <r>
      <rPr>
        <i/>
        <sz val="8"/>
        <color theme="1"/>
        <rFont val="Arial"/>
        <family val="2"/>
      </rPr>
      <t>Anuario Estadístico de Pesca 1997, 1998, 1999. 1a edición</t>
    </r>
    <r>
      <rPr>
        <sz val="8"/>
        <color theme="1"/>
        <rFont val="Arial"/>
        <family val="2"/>
      </rPr>
      <t xml:space="preserve">. Semarnap. México. 1998-2000.
Sagarpa. </t>
    </r>
    <r>
      <rPr>
        <i/>
        <sz val="8"/>
        <color theme="1"/>
        <rFont val="Arial"/>
        <family val="2"/>
      </rPr>
      <t>Anuario Estadístico de Pesca 2000, 2001, 2002. 1a edició</t>
    </r>
    <r>
      <rPr>
        <sz val="8"/>
        <color theme="1"/>
        <rFont val="Arial"/>
        <family val="2"/>
      </rPr>
      <t xml:space="preserve">n. Sagarpa. México. 2001-2003.
Sagarpa. </t>
    </r>
    <r>
      <rPr>
        <i/>
        <sz val="8"/>
        <color theme="1"/>
        <rFont val="Arial"/>
        <family val="2"/>
      </rPr>
      <t>Anuarios Estadísticos de Pesca 2000 - 2002</t>
    </r>
    <r>
      <rPr>
        <sz val="8"/>
        <color theme="1"/>
        <rFont val="Arial"/>
        <family val="2"/>
      </rPr>
      <t xml:space="preserve">. Sagarpa. México. 2001 -2003. </t>
    </r>
  </si>
  <si>
    <r>
      <t xml:space="preserve">RESERVAS TOTALES DE HIDROCARBUROS
</t>
    </r>
    <r>
      <rPr>
        <sz val="10"/>
        <rFont val="Arial"/>
        <family val="2"/>
      </rPr>
      <t>(millones de barriles de petróleo crudo equivalente)</t>
    </r>
  </si>
  <si>
    <t>RESERVAS DE CRUDO</t>
  </si>
  <si>
    <t>RESERVAS DE LÍQUIDOS DE GAS</t>
  </si>
  <si>
    <t>RESERVAS DE GAS</t>
  </si>
  <si>
    <t>RESERVAS DE HIDROCARBUROS TOTALES</t>
  </si>
  <si>
    <t>PROBADAS</t>
  </si>
  <si>
    <t>PROBABLES</t>
  </si>
  <si>
    <t>POSIBLES</t>
  </si>
  <si>
    <t>TOTALES</t>
  </si>
  <si>
    <r>
      <t xml:space="preserve">Notas:
</t>
    </r>
    <r>
      <rPr>
        <sz val="8"/>
        <rFont val="Arial"/>
        <family val="2"/>
      </rPr>
      <t>1) Cifras al inicio del año, auditadas externamente. Las reservas de gas del año 2016 fueron calculadas como residuales de los datos de reserva de crudo y líquidos de gas para saldar las reservas totales en petróleo crudo equivalente.
2) En el caso de las reservas probadas, las definiciones utilizadas corresponden a las establecidas por la Securities and Exchange Commission (SEC), organismo estadounidense que regula los mercados de valores y financieros de ese país, y para las reservas probables y posibles se emplean las definiciones del Petroleum Resources Management System (PRMS) emitidas por la Society of Petroleum Engineers (SPE), la American Association of Petroleum Geologists (AAPG), el World Petroleum Council (WPC), la Society of Petroleum Evaluation Engineers (SPEE) y la Society of Exploration Geophysicists (SEG).
3) Las reservas de hidrocarburos se determinan a partir de información geofísica y económica por diversos métodos, a continuación se ofrecen algunas definiciones:
Reservas probadas: Volumen de hidrocarburos o sustancias asociadas evaluadas a condiciones atmosféricas, las cuales por análisis de datos geológicos y de ingeniería se estima con razonable certidumbre que serán comercialmente recuperables a partir de una fecha dada proveniente de yacimientos conocidos y bajo condiciones actuales económicas, métodos operacionales y regulaciones gubernamentales. Dicho volumen está constituido por la reserva probada desarrollada y la reserva probada no desarrollada.
Reservas probables: Reservas no probadas cuyo análisis de datos geológicos y de ingeniería sugiere que son más tendientes a ser comercialmente recuperables que no serlo. Si se emplean métodos probabilistas para su evaluación, existirá una probabilidad de al menos 50 por ciento de que las cantidades a recuperar sean iguales o mayores que la suma de las reservas probadas más probables.
Reservas posibles: Volumen de hidrocarburos en donde el análisis de datos geológicos y de ingeniería sugiere que son menos probables de ser comercialmente recuperables que las reservas probables. Cuando son utilizados métodos probabilistas, la suma de las reservas probadas más probables más posibles tendrá al menos una probabilidad de 10 por ciento de que las cantidades realmente recuperadas sean iguales o mayores.
4) El gas seco fue convertido a barriles de petróleo equivalente por medio del potencial calorífico observado en las plantas productivas de Pemex.
5) La Ley de Hidrocarburos (DOF 11/08/2014) estipula en sus artículos 35, 43 y 44 que la Comisión Nacional de Hidrocarburos CNH administra el Centro Nacional de Información de Hidrocarburos que incluye información sobre reservas y producción. Debido a que con las modificaciones a los artículos 25, 27 y 28 de la Constitución, ahora hay otros participantes en actividades de exploración y producción distintos a Pemex. El proceso de cuantificación y certificación de reservas de la CNH se publicó en el DOF (13/08/2015) y recupera la metodología de la PRMS. Por este motivo, la fuente de información cambia a partir de 2016 de Pemex a la CNH.</t>
    </r>
  </si>
  <si>
    <r>
      <t xml:space="preserve">Fuente:
</t>
    </r>
    <r>
      <rPr>
        <sz val="8"/>
        <rFont val="Arial"/>
        <family val="2"/>
      </rPr>
      <t>PEMEX.</t>
    </r>
    <r>
      <rPr>
        <i/>
        <sz val="8"/>
        <rFont val="Arial"/>
        <family val="2"/>
      </rPr>
      <t xml:space="preserve"> Base de Datos Institucional.</t>
    </r>
    <r>
      <rPr>
        <sz val="8"/>
        <rFont val="Arial"/>
        <family val="2"/>
      </rPr>
      <t xml:space="preserve"> Disponible en http://ebdi.pemex.com/bdi/bdiController.do Fecha de consulta: julio de 2016.
CNH. </t>
    </r>
    <r>
      <rPr>
        <i/>
        <sz val="8"/>
        <rFont val="Arial"/>
        <family val="2"/>
      </rPr>
      <t xml:space="preserve">Base de datos de reservas de hidrocarburos por campo al 1 de enero de 2016. </t>
    </r>
    <r>
      <rPr>
        <sz val="8"/>
        <rFont val="Arial"/>
        <family val="2"/>
      </rPr>
      <t>Disponible en: http://www.cnh.gob.mx/5600.aspx fecha de consulta: julio de 2016.</t>
    </r>
  </si>
  <si>
    <r>
      <t xml:space="preserve">AGOTAMIENTO DE LAS RESERVAS DE HIDROCARBUROS
</t>
    </r>
    <r>
      <rPr>
        <sz val="10"/>
        <rFont val="Arial"/>
        <family val="2"/>
      </rPr>
      <t>(Coeficiente reservas totales/producción, en años)</t>
    </r>
  </si>
  <si>
    <t>PETRÓLEO CRUDO</t>
  </si>
  <si>
    <t>GAS NATURAL ASOCIADO Y NO ASOCIADO</t>
  </si>
  <si>
    <t>HIDROCARBUROS</t>
  </si>
  <si>
    <r>
      <t xml:space="preserve">Notas:
</t>
    </r>
    <r>
      <rPr>
        <sz val="8"/>
        <rFont val="Arial"/>
        <family val="2"/>
      </rPr>
      <t>1) El coeficiente de Reservas/Producción mide el número de años que rendirán las reservas estimadas con el  nivel de explotación del mismo año. La categoría de Hidrocarburos excluye las reservas de líquidos del gas.
2) Los datos de 2016 sólo cubren hasta el mes de mayo. Las cifras fueron anualizadas por lo que permanecen como preliminares.</t>
    </r>
  </si>
  <si>
    <r>
      <t xml:space="preserve">Fuente:
</t>
    </r>
    <r>
      <rPr>
        <sz val="8"/>
        <rFont val="Arial"/>
        <family val="2"/>
      </rPr>
      <t xml:space="preserve">PEMEX. </t>
    </r>
    <r>
      <rPr>
        <i/>
        <sz val="8"/>
        <rFont val="Arial"/>
        <family val="2"/>
      </rPr>
      <t>Base de Datos Institucional.</t>
    </r>
    <r>
      <rPr>
        <sz val="8"/>
        <rFont val="Arial"/>
        <family val="2"/>
      </rPr>
      <t xml:space="preserve"> Disponible en http://ebdi.pemex.com/bdi/bdiController.do Fecha de consulta: julio 2016.</t>
    </r>
  </si>
  <si>
    <r>
      <t xml:space="preserve">PRODUCCIÓN DE MINERALES
</t>
    </r>
    <r>
      <rPr>
        <sz val="10"/>
        <rFont val="Arial"/>
        <family val="2"/>
      </rPr>
      <t>(toneladas)</t>
    </r>
  </si>
  <si>
    <t>METALES PRECIOSOS</t>
  </si>
  <si>
    <t>METALES INDUSTRIALES NO FERROSOS</t>
  </si>
  <si>
    <t>METALES Y MINERALES SIDERÚRGICOS</t>
  </si>
  <si>
    <t>MINERALES NO METÁLICOS</t>
  </si>
  <si>
    <t>PRODUCCIÓN TOTAL</t>
  </si>
  <si>
    <r>
      <t xml:space="preserve">Notas:
</t>
    </r>
    <r>
      <rPr>
        <sz val="8"/>
        <rFont val="Arial"/>
        <family val="2"/>
      </rPr>
      <t>1) El volumen de minerales metálicos es reportado en contenido metálico, esto es, la cantidad de metal que contiene el volumen de un  mineral  impuro, la cual  se  determina  con  las leyes metalúrgicas obtenidas por muestreo. No incluye el total de mineral utilizado para la producción de los metales, por ejemplo, la ley del oro de la mina Peñasquito en Zacatecas fue de 0.37g/ton de contenido metálico en 2011.
2) Los minerales no metálicos son reportados en peso bruto, excepto grava y arena los cuales fueron reportados en metros cúbicos y convertidos a toneladas con valores de 1.682 y 1.602 ton/m</t>
    </r>
    <r>
      <rPr>
        <vertAlign val="superscript"/>
        <sz val="8"/>
        <rFont val="Arial"/>
        <family val="2"/>
      </rPr>
      <t>3</t>
    </r>
    <r>
      <rPr>
        <sz val="8"/>
        <rFont val="Arial"/>
        <family val="2"/>
      </rPr>
      <t xml:space="preserve"> respectivamente.
3) Los valores reportados para 2014 son preliminares.</t>
    </r>
  </si>
  <si>
    <r>
      <t xml:space="preserve">Fuentes:
</t>
    </r>
    <r>
      <rPr>
        <sz val="8"/>
        <rFont val="Arial"/>
        <family val="2"/>
      </rPr>
      <t>Elaboración propia con datos de:</t>
    </r>
    <r>
      <rPr>
        <b/>
        <sz val="8"/>
        <rFont val="Arial"/>
        <family val="2"/>
      </rPr>
      <t xml:space="preserve">
</t>
    </r>
    <r>
      <rPr>
        <sz val="8"/>
        <rFont val="Arial"/>
        <family val="2"/>
      </rPr>
      <t xml:space="preserve">INEGI. </t>
    </r>
    <r>
      <rPr>
        <i/>
        <sz val="8"/>
        <rFont val="Arial"/>
        <family val="2"/>
      </rPr>
      <t>Estadística Mensual de la Industria Minerometalúrgica</t>
    </r>
    <r>
      <rPr>
        <sz val="8"/>
        <rFont val="Arial"/>
        <family val="2"/>
      </rPr>
      <t>. Disponible en http://www.inegi.org.mx/est/contenidos/proyectos/registros/economicas/minerometalurgica/default.aspx Fecha de consulta: abril de 2016.</t>
    </r>
    <r>
      <rPr>
        <b/>
        <sz val="8"/>
        <rFont val="Arial"/>
        <family val="2"/>
      </rPr>
      <t xml:space="preserve">
</t>
    </r>
    <r>
      <rPr>
        <sz val="8"/>
        <rFont val="Arial"/>
        <family val="2"/>
      </rPr>
      <t xml:space="preserve">SGM. </t>
    </r>
    <r>
      <rPr>
        <i/>
        <sz val="8"/>
        <rFont val="Arial"/>
        <family val="2"/>
      </rPr>
      <t>Anuario Estadístico de la Minería Mexicana.</t>
    </r>
    <r>
      <rPr>
        <sz val="8"/>
        <rFont val="Arial"/>
        <family val="2"/>
      </rPr>
      <t xml:space="preserve"> Varios años, disponible en: http://www.sgm.gob.mx/index.php?option=com_content&amp;task=view&amp;id=127&amp;Itemid=67  Fecha de consulta: abril de 2016.
SIMETRIC. Density of materials, bulk materials. Disponible en: http://www.simetric.co.uk/si_materials.htm Fecha de consulta: abril de 2016.</t>
    </r>
  </si>
  <si>
    <r>
      <t xml:space="preserve">EXTENSIÓN Y CONDICIÓN DE LOS ECOSISTEMAS TERRESTRES
</t>
    </r>
    <r>
      <rPr>
        <sz val="10"/>
        <color indexed="8"/>
        <rFont val="Arial"/>
        <family val="2"/>
      </rPr>
      <t xml:space="preserve">(hectáreas) </t>
    </r>
  </si>
  <si>
    <t>VEGETACIÓN</t>
  </si>
  <si>
    <t>SUPERFICIE REMANENTE POR CONDICIÓN DE LA VEGETACIÓN</t>
  </si>
  <si>
    <t>PRIMARIA</t>
  </si>
  <si>
    <t>SECUNDARIA</t>
  </si>
  <si>
    <t>TOTAL</t>
  </si>
  <si>
    <t>Selva</t>
  </si>
  <si>
    <t>Bosque</t>
  </si>
  <si>
    <t>Matorral</t>
  </si>
  <si>
    <t>Pastizal</t>
  </si>
  <si>
    <t>-</t>
  </si>
  <si>
    <r>
      <rPr>
        <b/>
        <sz val="8"/>
        <rFont val="Arial"/>
        <family val="2"/>
      </rPr>
      <t>Nota:</t>
    </r>
    <r>
      <rPr>
        <sz val="8"/>
        <rFont val="Arial"/>
        <family val="2"/>
      </rPr>
      <t xml:space="preserve">
1) La superficie de pastizales de 1976 no puede calcularse debido a la agregación que presenta este tipo de vegetación en la fuente original.</t>
    </r>
  </si>
  <si>
    <r>
      <rPr>
        <b/>
        <sz val="8"/>
        <rFont val="Arial"/>
        <family val="2"/>
      </rPr>
      <t>Fuentes:</t>
    </r>
    <r>
      <rPr>
        <sz val="8"/>
        <rFont val="Arial"/>
        <family val="2"/>
      </rPr>
      <t xml:space="preserve">
Elaboración propia con datos de:
INEGI. </t>
    </r>
    <r>
      <rPr>
        <i/>
        <sz val="8"/>
        <rFont val="Arial"/>
        <family val="2"/>
      </rPr>
      <t>Carta de Uso del Suelo y Vegetación Serie I (1968-1986), escala 1:250 000</t>
    </r>
    <r>
      <rPr>
        <sz val="8"/>
        <rFont val="Arial"/>
        <family val="2"/>
      </rPr>
      <t xml:space="preserve">. México. 2003.
INEGI. </t>
    </r>
    <r>
      <rPr>
        <i/>
        <sz val="8"/>
        <rFont val="Arial"/>
        <family val="2"/>
      </rPr>
      <t>Carta de Uso del Suelo y Vegetación Serie II (Reestructurada) (1993), escala 1:250 000</t>
    </r>
    <r>
      <rPr>
        <sz val="8"/>
        <rFont val="Arial"/>
        <family val="2"/>
      </rPr>
      <t xml:space="preserve">. México. 2004.
INEGI. </t>
    </r>
    <r>
      <rPr>
        <i/>
        <sz val="8"/>
        <rFont val="Arial"/>
        <family val="2"/>
      </rPr>
      <t>Carta de Uso del Suelo y Vegetación Serie III (2002), escala 1:250 000 (Continuo Nacional)</t>
    </r>
    <r>
      <rPr>
        <sz val="8"/>
        <rFont val="Arial"/>
        <family val="2"/>
      </rPr>
      <t xml:space="preserve">. México. 2005.
INEGI. </t>
    </r>
    <r>
      <rPr>
        <i/>
        <sz val="8"/>
        <rFont val="Arial"/>
        <family val="2"/>
      </rPr>
      <t>Carta de Uso del Suelo y Vegetación Serie IV (2007), escala 1:250 000</t>
    </r>
    <r>
      <rPr>
        <sz val="8"/>
        <rFont val="Arial"/>
        <family val="2"/>
      </rPr>
      <t xml:space="preserve">. México. 2011.
INEGI. </t>
    </r>
    <r>
      <rPr>
        <i/>
        <sz val="8"/>
        <rFont val="Arial"/>
        <family val="2"/>
      </rPr>
      <t>Carta de Uso del Suelo y Vegetación, Serie V (2011), escala 1:250 000</t>
    </r>
    <r>
      <rPr>
        <sz val="8"/>
        <rFont val="Arial"/>
        <family val="2"/>
      </rPr>
      <t>. México. 2013.</t>
    </r>
  </si>
  <si>
    <r>
      <t xml:space="preserve">CAMBIO DE USO DEL SUELO
</t>
    </r>
    <r>
      <rPr>
        <sz val="10"/>
        <rFont val="Arial"/>
        <family val="2"/>
      </rPr>
      <t>(superficie en hectáreas y tasa anual de cambio en porcentaje)</t>
    </r>
  </si>
  <si>
    <t>C0NCEPTO</t>
  </si>
  <si>
    <t xml:space="preserve">SUPERFICIE </t>
  </si>
  <si>
    <t xml:space="preserve">TASA ANUAL DE CAMBIO </t>
  </si>
  <si>
    <t>1976-1993</t>
  </si>
  <si>
    <t>1993-2002</t>
  </si>
  <si>
    <t>2002-2007</t>
  </si>
  <si>
    <t>2007-2011</t>
  </si>
  <si>
    <t>1976-2011</t>
  </si>
  <si>
    <t>Matorrales</t>
  </si>
  <si>
    <t>Pastizales</t>
  </si>
  <si>
    <r>
      <rPr>
        <b/>
        <sz val="8"/>
        <color theme="1"/>
        <rFont val="Arial"/>
        <family val="2"/>
      </rPr>
      <t>Notas:</t>
    </r>
    <r>
      <rPr>
        <sz val="8"/>
        <color theme="1"/>
        <rFont val="Arial"/>
        <family val="2"/>
      </rPr>
      <t xml:space="preserve">
1) La tasa anual de cambio se calculó con la fórmula r = (((s2/s1)</t>
    </r>
    <r>
      <rPr>
        <vertAlign val="superscript"/>
        <sz val="8"/>
        <color theme="1"/>
        <rFont val="Arial"/>
        <family val="2"/>
      </rPr>
      <t>(1/t)</t>
    </r>
    <r>
      <rPr>
        <sz val="8"/>
        <color theme="1"/>
        <rFont val="Arial"/>
        <family val="2"/>
      </rPr>
      <t>) *100)-100, donde r es la tasa, s2 y s1 son las superficies para los tiempos final e incial respectivamente y t es el tiempo transcurrido entre fechas. 
2) Las tasas de cambio de los pastizales para el periodo 1976-1993 y 1976-2011 no se pueden calcular debido a la agregación que muestra esta vegetación para el año 1976 en la fuente original.</t>
    </r>
  </si>
  <si>
    <r>
      <rPr>
        <b/>
        <sz val="8"/>
        <color theme="1"/>
        <rFont val="Arial"/>
        <family val="2"/>
      </rPr>
      <t xml:space="preserve">Fuentes: </t>
    </r>
    <r>
      <rPr>
        <sz val="8"/>
        <color theme="1"/>
        <rFont val="Arial"/>
        <family val="2"/>
      </rPr>
      <t xml:space="preserve">
Elaboración propia con datos de:
INEGI. </t>
    </r>
    <r>
      <rPr>
        <i/>
        <sz val="8"/>
        <color theme="1"/>
        <rFont val="Arial"/>
        <family val="2"/>
      </rPr>
      <t>Carta de Uso del Suelo y Vegetación Serie I (1968-1986), escala 1:250 000</t>
    </r>
    <r>
      <rPr>
        <sz val="8"/>
        <color theme="1"/>
        <rFont val="Arial"/>
        <family val="2"/>
      </rPr>
      <t xml:space="preserve">. México. 2003.
INEGI. </t>
    </r>
    <r>
      <rPr>
        <i/>
        <sz val="8"/>
        <color theme="1"/>
        <rFont val="Arial"/>
        <family val="2"/>
      </rPr>
      <t>Carta de Uso del Suelo y Vegetación Serie II (Reestructurada) (1993), escala 1:250 000</t>
    </r>
    <r>
      <rPr>
        <sz val="8"/>
        <color theme="1"/>
        <rFont val="Arial"/>
        <family val="2"/>
      </rPr>
      <t xml:space="preserve">. México. 2004.
INEGI. </t>
    </r>
    <r>
      <rPr>
        <i/>
        <sz val="8"/>
        <color theme="1"/>
        <rFont val="Arial"/>
        <family val="2"/>
      </rPr>
      <t xml:space="preserve">Carta de Uso del Suelo y Vegetación Serie III (2002), escala 1:250 000 </t>
    </r>
    <r>
      <rPr>
        <sz val="8"/>
        <color theme="1"/>
        <rFont val="Arial"/>
        <family val="2"/>
      </rPr>
      <t xml:space="preserve">(Continuo Nacional). México. 2005.
INEGI. </t>
    </r>
    <r>
      <rPr>
        <i/>
        <sz val="8"/>
        <color theme="1"/>
        <rFont val="Arial"/>
        <family val="2"/>
      </rPr>
      <t>Carta de Uso del Suelo y Vegetación Serie IV, escala 1:250 000</t>
    </r>
    <r>
      <rPr>
        <sz val="8"/>
        <color theme="1"/>
        <rFont val="Arial"/>
        <family val="2"/>
      </rPr>
      <t xml:space="preserve">. México. 2011.
INEGI. </t>
    </r>
    <r>
      <rPr>
        <i/>
        <sz val="8"/>
        <color theme="1"/>
        <rFont val="Arial"/>
        <family val="2"/>
      </rPr>
      <t>Carta de Uso del Suelo y Vegetación, Serie V (2011), escala 1: 250 000</t>
    </r>
    <r>
      <rPr>
        <sz val="8"/>
        <color theme="1"/>
        <rFont val="Arial"/>
        <family val="2"/>
      </rPr>
      <t>. México. 2013.</t>
    </r>
  </si>
  <si>
    <t>GRUPO TAXONÓMICO</t>
  </si>
  <si>
    <t xml:space="preserve">PORCENTAJE DEL GRUPO EN RIESGO </t>
  </si>
  <si>
    <t>Invertebrados</t>
  </si>
  <si>
    <t>ND</t>
  </si>
  <si>
    <t>Anfibios</t>
  </si>
  <si>
    <t>Peces</t>
  </si>
  <si>
    <t>Reptiles</t>
  </si>
  <si>
    <t>Aves</t>
  </si>
  <si>
    <t>Mamíferos</t>
  </si>
  <si>
    <t>Gimnospermas y angiospermas</t>
  </si>
  <si>
    <t>Pteridofitas</t>
  </si>
  <si>
    <t>Briofitas</t>
  </si>
  <si>
    <t>Algas</t>
  </si>
  <si>
    <t>Hongos</t>
  </si>
  <si>
    <r>
      <t xml:space="preserve">AGUA RESIDUAL QUE RECIBE TRATAMIENTO
</t>
    </r>
    <r>
      <rPr>
        <sz val="10"/>
        <color theme="1"/>
        <rFont val="Arial"/>
        <family val="2"/>
      </rPr>
      <t>(caudal generado y tratado en m</t>
    </r>
    <r>
      <rPr>
        <vertAlign val="superscript"/>
        <sz val="10"/>
        <color indexed="8"/>
        <rFont val="Arial"/>
        <family val="2"/>
      </rPr>
      <t>3</t>
    </r>
    <r>
      <rPr>
        <sz val="10"/>
        <color theme="1"/>
        <rFont val="Arial"/>
        <family val="2"/>
      </rPr>
      <t>/seg; y caudal tratado con respecto al generado en porcentaje)</t>
    </r>
  </si>
  <si>
    <t>CAUDAL</t>
  </si>
  <si>
    <t>GENERADO</t>
  </si>
  <si>
    <r>
      <t>TRATADO</t>
    </r>
    <r>
      <rPr>
        <sz val="11"/>
        <color theme="1"/>
        <rFont val="Calibri"/>
        <family val="2"/>
        <scheme val="minor"/>
      </rPr>
      <t/>
    </r>
  </si>
  <si>
    <t>TRATADO RESPECTO AL GENERADO</t>
  </si>
  <si>
    <t>MUNICIPAL</t>
  </si>
  <si>
    <t>INDUSTRIAL</t>
  </si>
  <si>
    <r>
      <rPr>
        <b/>
        <sz val="8"/>
        <rFont val="Arial"/>
        <family val="2"/>
      </rPr>
      <t>Nota</t>
    </r>
    <r>
      <rPr>
        <sz val="8"/>
        <rFont val="Arial"/>
        <family val="2"/>
      </rPr>
      <t>:
1) El número de plantas de tratamiento se ha incrementado año con año. En 1992 sólo había 394 plantas municipales en operación, para 2009 eran ya 2 020 plantas municipales y 2 186 plantas industriales; en 2010 eran 2 186 municipales y 2 850 industriales, en 2012 había 2 342 plantas municipales y 2 520 industriales; en 2014 trabajaron 2 337 plantas municipales y 2 639 plantas industriales, y en 2015 estaban operando 2 477 plantas municipales y 2 832 plantas industriales</t>
    </r>
  </si>
  <si>
    <r>
      <rPr>
        <b/>
        <sz val="8"/>
        <rFont val="Arial"/>
        <family val="2"/>
      </rPr>
      <t>Fuentes:</t>
    </r>
    <r>
      <rPr>
        <sz val="8"/>
        <rFont val="Arial"/>
        <family val="2"/>
      </rPr>
      <t xml:space="preserve">
Elaboración propia con base en:
Conagua, Semarnat. </t>
    </r>
    <r>
      <rPr>
        <i/>
        <sz val="8"/>
        <rFont val="Arial"/>
        <family val="2"/>
      </rPr>
      <t>Estadísticas del Agua en México. Edición 2010</t>
    </r>
    <r>
      <rPr>
        <sz val="8"/>
        <rFont val="Arial"/>
        <family val="2"/>
      </rPr>
      <t xml:space="preserve">. Conagua, Semarnat. México. 2010.
Conagua, Semarnat. </t>
    </r>
    <r>
      <rPr>
        <i/>
        <sz val="8"/>
        <rFont val="Arial"/>
        <family val="2"/>
      </rPr>
      <t>Situación del Subsector Agua Potable, Alcantarillado y Saneamiento.</t>
    </r>
    <r>
      <rPr>
        <sz val="8"/>
        <rFont val="Arial"/>
        <family val="2"/>
      </rPr>
      <t xml:space="preserve"> Ediciones 1998 - 2014. Conagua, Semarnat. México. 1998 - 2014.
Conagua, Semarnat. </t>
    </r>
    <r>
      <rPr>
        <i/>
        <sz val="8"/>
        <rFont val="Arial"/>
        <family val="2"/>
      </rPr>
      <t>Situación del Subsector de Agua Potable, Drenaje y Saneamiento. Edición 2015.</t>
    </r>
    <r>
      <rPr>
        <sz val="8"/>
        <rFont val="Arial"/>
        <family val="2"/>
      </rPr>
      <t xml:space="preserve"> Conagua, Semarnat. México. 2015.
Gerencia de Saneamiento y Calidad del Agua, Conagua, Semarnat. Agosto de 2013.
Semarnap - INEGI. </t>
    </r>
    <r>
      <rPr>
        <i/>
        <sz val="8"/>
        <rFont val="Arial"/>
        <family val="2"/>
      </rPr>
      <t>Estadísticas del Medio Ambiente 1999.</t>
    </r>
    <r>
      <rPr>
        <sz val="8"/>
        <rFont val="Arial"/>
        <family val="2"/>
      </rPr>
      <t xml:space="preserve"> Semarnap - INEGI. México. 2000.
SINA, Conagua, Semarnat.  </t>
    </r>
    <r>
      <rPr>
        <i/>
        <sz val="8"/>
        <rFont val="Arial"/>
        <family val="2"/>
      </rPr>
      <t>Plantas de tratamiento de agua residual.</t>
    </r>
    <r>
      <rPr>
        <sz val="8"/>
        <rFont val="Arial"/>
        <family val="2"/>
      </rPr>
      <t xml:space="preserve"> Disponible en: http://201.116.60.25/sina/index_jquery-mobile2.html?tema=plantasTratamiento. Fecha de consulta: septiembre de 2016.</t>
    </r>
  </si>
  <si>
    <r>
      <t xml:space="preserve">SUPERFICIE AFECTADA POR DEGRADACIÓN EDÁFICA
</t>
    </r>
    <r>
      <rPr>
        <sz val="10"/>
        <color theme="1"/>
        <rFont val="Arial"/>
        <family val="2"/>
      </rPr>
      <t>(superficie en kilómetros cuadrados y porcentaje)</t>
    </r>
  </si>
  <si>
    <t>PROCESO DE DEGRADACIÓN</t>
  </si>
  <si>
    <t>PORCENTAJE</t>
  </si>
  <si>
    <t>Degradación química</t>
  </si>
  <si>
    <t>Degradación física</t>
  </si>
  <si>
    <t>Erosión eólica</t>
  </si>
  <si>
    <t>Erosión hídrica</t>
  </si>
  <si>
    <t>Sin degradación aparente</t>
  </si>
  <si>
    <r>
      <rPr>
        <b/>
        <sz val="8"/>
        <color theme="1"/>
        <rFont val="Arial"/>
        <family val="2"/>
      </rPr>
      <t xml:space="preserve">Notas:
</t>
    </r>
    <r>
      <rPr>
        <sz val="8"/>
        <color theme="1"/>
        <rFont val="Arial"/>
        <family val="2"/>
      </rPr>
      <t>1)</t>
    </r>
    <r>
      <rPr>
        <b/>
        <sz val="8"/>
        <color theme="1"/>
        <rFont val="Arial"/>
        <family val="2"/>
      </rPr>
      <t xml:space="preserve"> </t>
    </r>
    <r>
      <rPr>
        <sz val="8"/>
        <color theme="1"/>
        <rFont val="Arial"/>
        <family val="2"/>
      </rPr>
      <t>La superficie nacional considerada en el presente análisis no incluye cuerpos de agua, asentamientos humanos, zonas urbanas, regiones desprovistas de vegetación y superficie insular.</t>
    </r>
    <r>
      <rPr>
        <b/>
        <sz val="8"/>
        <color theme="1"/>
        <rFont val="Arial"/>
        <family val="2"/>
      </rPr>
      <t xml:space="preserve"> </t>
    </r>
    <r>
      <rPr>
        <sz val="8"/>
        <color theme="1"/>
        <rFont val="Arial"/>
        <family val="2"/>
      </rPr>
      <t xml:space="preserve">
2) La superficie sin degradación aparente incluye terrenos estables bajo condiciones naturales o de influencia humana, pero que debido a sus características de cobertura vegetal no perturbada, no se detectan procesos de degradación provocados por el hombre. También considera tierras sin vegetación y con influencia humana casi imperceptible, pero que pueden presentar procesos de degradación natural, como desiertos, regiones áridas montañosas, afloramientos rocosos, dunas costeras y planicies salinas.</t>
    </r>
  </si>
  <si>
    <r>
      <rPr>
        <b/>
        <sz val="8"/>
        <rFont val="Arial"/>
        <family val="2"/>
      </rPr>
      <t>Fuente:</t>
    </r>
    <r>
      <rPr>
        <sz val="8"/>
        <rFont val="Arial"/>
        <family val="2"/>
      </rPr>
      <t xml:space="preserve">
Elaboración propia con datos de:                                                                                                                                                                                                                                                                  Semarnat y CP. </t>
    </r>
    <r>
      <rPr>
        <i/>
        <sz val="8"/>
        <rFont val="Arial"/>
        <family val="2"/>
      </rPr>
      <t>Evaluación de la degradación del suelo causada por el hombre en la República Mexicana, escala 1: 250 000</t>
    </r>
    <r>
      <rPr>
        <sz val="8"/>
        <rFont val="Arial"/>
        <family val="2"/>
      </rPr>
      <t xml:space="preserve">. Memoria Nacional 2001-2002. México. 2003. 
</t>
    </r>
  </si>
  <si>
    <t xml:space="preserve">ESPECIES EN RIESGO </t>
  </si>
  <si>
    <t xml:space="preserve">ESPECIES CATALOGADAS POR CONABIO </t>
  </si>
  <si>
    <r>
      <rPr>
        <b/>
        <sz val="8"/>
        <color rgb="FF000000"/>
        <rFont val="Arial"/>
        <family val="2"/>
      </rPr>
      <t>Notas</t>
    </r>
    <r>
      <rPr>
        <sz val="8"/>
        <color rgb="FF000000"/>
        <rFont val="Arial"/>
        <family val="2"/>
      </rPr>
      <t>:
1) Los datos mostrados son resultado del cruce de información generada en años diferentes: la correspondiente al número de especies en alguna categoría de riesgo corresponde a 2010 y la del número de especies conocidas en México a 2015 (ver metadato para el método de medición).
2) Las categorías en riesgo consideradas dentro de la norma mexicana son: amenazadas, en peligro de extinción, sujetas a protección especial y probablemente extintas en el medio silvestre.
3) ND: No Disponible.</t>
    </r>
  </si>
  <si>
    <r>
      <rPr>
        <b/>
        <sz val="8"/>
        <color rgb="FF000000"/>
        <rFont val="Arial"/>
        <family val="2"/>
      </rPr>
      <t xml:space="preserve">Fuentes:
</t>
    </r>
    <r>
      <rPr>
        <sz val="8"/>
        <color rgb="FF000000"/>
        <rFont val="Arial"/>
        <family val="2"/>
      </rPr>
      <t xml:space="preserve">Elaboración propia con datos de:
DOF. </t>
    </r>
    <r>
      <rPr>
        <i/>
        <sz val="8"/>
        <color rgb="FF000000"/>
        <rFont val="Arial"/>
        <family val="2"/>
      </rPr>
      <t>NOM-059-Semarnat-2010</t>
    </r>
    <r>
      <rPr>
        <sz val="8"/>
        <color rgb="FF000000"/>
        <rFont val="Arial"/>
        <family val="2"/>
      </rPr>
      <t xml:space="preserve">. Diario Oficial de la Federación. México. 2010 (30 de diciembre). 
El total de especies de los diferentes grupos taxónomicos proviene de: Conabio. México. 2015. Con base en: 
Fauna: 
a) Carballo, J. L., Gómez, P. &amp; Cruz-Barraza., J. A.  Biodiversidad de Porifera en México. </t>
    </r>
    <r>
      <rPr>
        <i/>
        <sz val="8"/>
        <color rgb="FF000000"/>
        <rFont val="Arial"/>
        <family val="2"/>
      </rPr>
      <t>Revista Mexicana de Biodiversidad</t>
    </r>
    <r>
      <rPr>
        <sz val="8"/>
        <color rgb="FF000000"/>
        <rFont val="Arial"/>
        <family val="2"/>
      </rPr>
      <t xml:space="preserve">, Supl. 85: S143-S153. 2014.   
b) Fernández-Álamo, M. A. &amp; Rivas, G. (Eds.)  </t>
    </r>
    <r>
      <rPr>
        <i/>
        <sz val="8"/>
        <color rgb="FF000000"/>
        <rFont val="Arial"/>
        <family val="2"/>
      </rPr>
      <t>Niveles de organización en animales.</t>
    </r>
    <r>
      <rPr>
        <sz val="8"/>
        <color rgb="FF000000"/>
        <rFont val="Arial"/>
        <family val="2"/>
      </rPr>
      <t xml:space="preserve"> Las Prensas de Ciencias. 432 p.  2007.          
c) Horta-Puga, G. J. &amp; Carricart-Ganivet, J. P. 1993. Corales pétreos recientes (Milleporina, Stylasterina y Scleractinia) de México. pp 66-80. </t>
    </r>
    <r>
      <rPr>
        <i/>
        <sz val="8"/>
        <color rgb="FF000000"/>
        <rFont val="Arial"/>
        <family val="2"/>
      </rPr>
      <t>En</t>
    </r>
    <r>
      <rPr>
        <sz val="8"/>
        <color rgb="FF000000"/>
        <rFont val="Arial"/>
        <family val="2"/>
      </rPr>
      <t xml:space="preserve">: Salazar-Vallejo, S.I. y N.E. González (eds.). </t>
    </r>
    <r>
      <rPr>
        <i/>
        <sz val="8"/>
        <color rgb="FF000000"/>
        <rFont val="Arial"/>
        <family val="2"/>
      </rPr>
      <t>Biodiversidad marina y costera de México</t>
    </r>
    <r>
      <rPr>
        <sz val="8"/>
        <color rgb="FF000000"/>
        <rFont val="Arial"/>
        <family val="2"/>
      </rPr>
      <t xml:space="preserve">. Comisión Nacional para el Conocimiento y Uso de la Biodiversidad y CIQRO, México, 865 pp.
d) Brusca, R. C. &amp; Trautwein, S. 2005. Cnidaria &amp; Ctenophora. </t>
    </r>
    <r>
      <rPr>
        <i/>
        <sz val="8"/>
        <color rgb="FF000000"/>
        <rFont val="Arial"/>
        <family val="2"/>
      </rPr>
      <t>En</t>
    </r>
    <r>
      <rPr>
        <sz val="8"/>
        <color rgb="FF000000"/>
        <rFont val="Arial"/>
        <family val="2"/>
      </rPr>
      <t xml:space="preserve">: Hendrickx, M. E., Brusca, R. C. &amp; Findley, L. T. (Eds.). </t>
    </r>
    <r>
      <rPr>
        <i/>
        <sz val="8"/>
        <color rgb="FF000000"/>
        <rFont val="Arial"/>
        <family val="2"/>
      </rPr>
      <t>Listado y Distribución de la Macrofauna del Golfo de California, México.</t>
    </r>
    <r>
      <rPr>
        <sz val="8"/>
        <color rgb="FF000000"/>
        <rFont val="Arial"/>
        <family val="2"/>
      </rPr>
      <t xml:space="preserve">Parte I. Invertebrados. Arizona-Sonora Desert Museum. 429 pp.       
e) Cairns, S. D. &amp; Bayer, F. M. 2009. Octocorallia (Cnidaria) of the Gulf of Mexico. Pp. 321-331 </t>
    </r>
    <r>
      <rPr>
        <i/>
        <sz val="8"/>
        <color rgb="FF000000"/>
        <rFont val="Arial"/>
        <family val="2"/>
      </rPr>
      <t>En</t>
    </r>
    <r>
      <rPr>
        <sz val="8"/>
        <color rgb="FF000000"/>
        <rFont val="Arial"/>
        <family val="2"/>
      </rPr>
      <t xml:space="preserve">: Felder, D. L. &amp; Camp, D. K. (Eds.), </t>
    </r>
    <r>
      <rPr>
        <i/>
        <sz val="8"/>
        <color rgb="FF000000"/>
        <rFont val="Arial"/>
        <family val="2"/>
      </rPr>
      <t>Gulf of Mexico Origins, Waters, and Biota. Biodiversity</t>
    </r>
    <r>
      <rPr>
        <sz val="8"/>
        <color rgb="FF000000"/>
        <rFont val="Arial"/>
        <family val="2"/>
      </rPr>
      <t xml:space="preserve">. Texas A&amp;M Press, College Station, Texas.      
f)  Reyes-Bonilla, H., Calderón-Aguilera, L. E., Cruz-Piñón G., Medina-Rosas P., López-Pérez, R. A., Herrero-Pérezrul, M. D., Leyte-Morales, G. E. Cupul-Magaña A. L. &amp; Carriquiry-Beltrán, J. D.  </t>
    </r>
    <r>
      <rPr>
        <i/>
        <sz val="8"/>
        <color rgb="FF000000"/>
        <rFont val="Arial"/>
        <family val="2"/>
      </rPr>
      <t>Atlas de corales pétreos (Anthozoa: Scleractinia) del Pacífico Mexicano</t>
    </r>
    <r>
      <rPr>
        <sz val="8"/>
        <color rgb="FF000000"/>
        <rFont val="Arial"/>
        <family val="2"/>
      </rPr>
      <t xml:space="preserve">. CICESE, CONABIO, CONACYT, UABCS, UdG y UMAR. 124 pp. 2005.
g)  Cairns, S. D., Jaap, W. C. &amp; Lang, J. C. 2009. Scleractinia (Cnidaria) of the Gulf of Mexico. Pp. 333-347. </t>
    </r>
    <r>
      <rPr>
        <i/>
        <sz val="8"/>
        <color rgb="FF000000"/>
        <rFont val="Arial"/>
        <family val="2"/>
      </rPr>
      <t>En</t>
    </r>
    <r>
      <rPr>
        <sz val="8"/>
        <color rgb="FF000000"/>
        <rFont val="Arial"/>
        <family val="2"/>
      </rPr>
      <t xml:space="preserve">: Felder, D. L. &amp; Camp, D. K. (Eds.). </t>
    </r>
    <r>
      <rPr>
        <i/>
        <sz val="8"/>
        <color rgb="FF000000"/>
        <rFont val="Arial"/>
        <family val="2"/>
      </rPr>
      <t>Gulf of Mexico Origins, Waters, and Biota. Biodiversity</t>
    </r>
    <r>
      <rPr>
        <sz val="8"/>
        <color rgb="FF000000"/>
        <rFont val="Arial"/>
        <family val="2"/>
      </rPr>
      <t xml:space="preserve">. Texas A&amp;M Press, College Station, Texas.
h) Jordán-Dahlgren, E.  Gorgonian community  structure and reef zonation patterns on Yucatán coral reefs. </t>
    </r>
    <r>
      <rPr>
        <i/>
        <sz val="8"/>
        <color rgb="FF000000"/>
        <rFont val="Arial"/>
        <family val="2"/>
      </rPr>
      <t>Bulletin of Marine Science</t>
    </r>
    <r>
      <rPr>
        <sz val="8"/>
        <color rgb="FF000000"/>
        <rFont val="Arial"/>
        <family val="2"/>
      </rPr>
      <t xml:space="preserve">, 45:678-696. 1989.      
i) Breedy, O. &amp; Guzmán, H. M. 2007. A revision of the genus Leptogorgia Milne Edwards &amp; Haime, 1857 (Coelenterata: Octocorallia: Gorgoniidae) in the eastern Pacific. </t>
    </r>
    <r>
      <rPr>
        <i/>
        <sz val="8"/>
        <color rgb="FF000000"/>
        <rFont val="Arial"/>
        <family val="2"/>
      </rPr>
      <t>Zootaxa</t>
    </r>
    <r>
      <rPr>
        <sz val="8"/>
        <color rgb="FF000000"/>
        <rFont val="Arial"/>
        <family val="2"/>
      </rPr>
      <t xml:space="preserve">. 1419:1-90.          
j) Breedy, O., Guzmán, H. M. &amp; Vargas, S.  A revision of the genus Eugorgia Verrill, 1868 (Coelenterata: Octocorallia: Gorgoniidae). </t>
    </r>
    <r>
      <rPr>
        <i/>
        <sz val="8"/>
        <color rgb="FF000000"/>
        <rFont val="Arial"/>
        <family val="2"/>
      </rPr>
      <t>Zootaxa</t>
    </r>
    <r>
      <rPr>
        <sz val="8"/>
        <color rgb="FF000000"/>
        <rFont val="Arial"/>
        <family val="2"/>
      </rPr>
      <t xml:space="preserve">. 2151: 1-46. 2009.
k) González-Muñóz, R., Simões, N., Tello-Musi J. L. &amp; Rodríguez, E. Sea anemones (Cnidaria, Anthozoa, Actinaria) from coral reefs in the southern Gulf of México. </t>
    </r>
    <r>
      <rPr>
        <i/>
        <sz val="8"/>
        <color rgb="FF000000"/>
        <rFont val="Arial"/>
        <family val="2"/>
      </rPr>
      <t>ZooKeys</t>
    </r>
    <r>
      <rPr>
        <sz val="8"/>
        <color rgb="FF000000"/>
        <rFont val="Arial"/>
        <family val="2"/>
      </rPr>
      <t xml:space="preserve">. 341: 77-106.  2013.
l) González-Muñóz, R., Simões, N., Sánchez-Rodríguez, J., Rodríguez, E. &amp; Segura-Puertas, L.  First Inventory of Sea Anemones (Cnidaria: Actiniaria) of the Mexican Caribbean. </t>
    </r>
    <r>
      <rPr>
        <i/>
        <sz val="8"/>
        <color rgb="FF000000"/>
        <rFont val="Arial"/>
        <family val="2"/>
      </rPr>
      <t>Zootaxa</t>
    </r>
    <r>
      <rPr>
        <sz val="8"/>
        <color rgb="FF000000"/>
        <rFont val="Arial"/>
        <family val="2"/>
      </rPr>
      <t xml:space="preserve">. 3556:1-38. 2012.
m) Cutress, C. E. &amp; Pequegnat, W. E. Three new species of Zoantharia from California. </t>
    </r>
    <r>
      <rPr>
        <i/>
        <sz val="8"/>
        <color rgb="FF000000"/>
        <rFont val="Arial"/>
        <family val="2"/>
      </rPr>
      <t>Pacific Science,</t>
    </r>
    <r>
      <rPr>
        <sz val="8"/>
        <color rgb="FF000000"/>
        <rFont val="Arial"/>
        <family val="2"/>
      </rPr>
      <t xml:space="preserve"> 14: 89-100. 1960.       
n) Carlgren, O.  The actiniarian fauna of the Gulf of California. </t>
    </r>
    <r>
      <rPr>
        <i/>
        <sz val="8"/>
        <color rgb="FF000000"/>
        <rFont val="Arial"/>
        <family val="2"/>
      </rPr>
      <t>Proceedings of the United States National Museum.</t>
    </r>
    <r>
      <rPr>
        <sz val="8"/>
        <color rgb="FF000000"/>
        <rFont val="Arial"/>
        <family val="2"/>
      </rPr>
      <t xml:space="preserve"> 101(3282): 415-449.1951.          
o) Gasca, R. &amp; Loman-Ramos, L.  Biodiversidad de Medusozoa (Cubozoa, Scyphozoa e Hydrozoa) en México. </t>
    </r>
    <r>
      <rPr>
        <i/>
        <sz val="8"/>
        <color rgb="FF000000"/>
        <rFont val="Arial"/>
        <family val="2"/>
      </rPr>
      <t>Revista Mexicana de Biodiversidad</t>
    </r>
    <r>
      <rPr>
        <sz val="8"/>
        <color rgb="FF000000"/>
        <rFont val="Arial"/>
        <family val="2"/>
      </rPr>
      <t xml:space="preserve">, Supl. 85:S154-S163. 2014.       
p) Tovar-Hernández, M. A., Salazar-Silva, P., de León-González, J. Á., Carrera-Parra, L. F. &amp; y Salazar-Vallejo, S. I.  Biodiversidad de Polychaeta (Annelida) en México. </t>
    </r>
    <r>
      <rPr>
        <i/>
        <sz val="8"/>
        <color rgb="FF000000"/>
        <rFont val="Arial"/>
        <family val="2"/>
      </rPr>
      <t>Revista Mexicana de Biodiversidad</t>
    </r>
    <r>
      <rPr>
        <sz val="8"/>
        <color rgb="FF000000"/>
        <rFont val="Arial"/>
        <family val="2"/>
      </rPr>
      <t xml:space="preserve">, Supl. 85: S190-S196. 2014.      
q) Fragoso, C. &amp; Rojas, P. Biodiversidad de lombrices de tierra (Annelida: Oligochaeta: Crassiclitellata) en México. </t>
    </r>
    <r>
      <rPr>
        <i/>
        <sz val="8"/>
        <color rgb="FF000000"/>
        <rFont val="Arial"/>
        <family val="2"/>
      </rPr>
      <t>Revista Mexicana de Biodiversidad</t>
    </r>
    <r>
      <rPr>
        <sz val="8"/>
        <color rgb="FF000000"/>
        <rFont val="Arial"/>
        <family val="2"/>
      </rPr>
      <t xml:space="preserve">, Supl. 85: S197-S207. 2014.       
r) Oceguera-Figueroa, A. &amp; León-Règagnon, V. Biodiversidad de sanguijuelas (Annelida: Euhirudinea) en México. </t>
    </r>
    <r>
      <rPr>
        <i/>
        <sz val="8"/>
        <color rgb="FF000000"/>
        <rFont val="Arial"/>
        <family val="2"/>
      </rPr>
      <t>Revista Mexicana de Biodiversidad</t>
    </r>
    <r>
      <rPr>
        <sz val="8"/>
        <color rgb="FF000000"/>
        <rFont val="Arial"/>
        <family val="2"/>
      </rPr>
      <t xml:space="preserve">, Supl. 85: S183-S189. 2014.
s) Kaczmarek, L., Diduszko, D. &amp; Michalczyk, L.  New records of Mexican Tardigrada. Nuevos registros de Tardigrada mexicanos. </t>
    </r>
    <r>
      <rPr>
        <i/>
        <sz val="8"/>
        <color rgb="FF000000"/>
        <rFont val="Arial"/>
        <family val="2"/>
      </rPr>
      <t>Revista Mexicana de Biodiversidad</t>
    </r>
    <r>
      <rPr>
        <sz val="8"/>
        <color rgb="FF000000"/>
        <rFont val="Arial"/>
        <family val="2"/>
      </rPr>
      <t xml:space="preserve">. 82: 1324-1327. 2011.
t) Llorente-Bousquets, J. &amp; Ocegueda, S.  Estado de conocimiento de la biota. </t>
    </r>
    <r>
      <rPr>
        <i/>
        <sz val="8"/>
        <color rgb="FF000000"/>
        <rFont val="Arial"/>
        <family val="2"/>
      </rPr>
      <t>En:</t>
    </r>
    <r>
      <rPr>
        <sz val="8"/>
        <color rgb="FF000000"/>
        <rFont val="Arial"/>
        <family val="2"/>
      </rPr>
      <t xml:space="preserve"> Capital natural de México. Conocimiento actual de la biodiversidad.Volumen 1. Conabio. México. 2008.          
u) Poore, G. C. B. The nomenclature of the Recent Pentastomida (Crustacea), with a list of species and available names. </t>
    </r>
    <r>
      <rPr>
        <i/>
        <sz val="8"/>
        <color rgb="FF000000"/>
        <rFont val="Arial"/>
        <family val="2"/>
      </rPr>
      <t>Syst Parasitol.</t>
    </r>
    <r>
      <rPr>
        <sz val="8"/>
        <color rgb="FF000000"/>
        <rFont val="Arial"/>
        <family val="2"/>
      </rPr>
      <t xml:space="preserve"> 82:211-240. 2012.   
v) Cupul-Magaña. F.B. An annotated list of the centipedes (Chilopoda) in the National Collection of Arachnids, Instituto de Biología, Universidad Nacional Autónoma de México. </t>
    </r>
    <r>
      <rPr>
        <i/>
        <sz val="8"/>
        <color rgb="FF000000"/>
        <rFont val="Arial"/>
        <family val="2"/>
      </rPr>
      <t>Insecta Mundi.</t>
    </r>
    <r>
      <rPr>
        <sz val="8"/>
        <color rgb="FF000000"/>
        <rFont val="Arial"/>
        <family val="2"/>
      </rPr>
      <t xml:space="preserve"> 0125: 1-10. 2010.       
w) Palacios-Vargas, J.G. &amp; A. García-Gómez. Biodiversidad de Collembolla (Hexapoda: Entognatha) en México. </t>
    </r>
    <r>
      <rPr>
        <i/>
        <sz val="8"/>
        <color rgb="FF000000"/>
        <rFont val="Arial"/>
        <family val="2"/>
      </rPr>
      <t>Revista Mexicana de Biodiversidad</t>
    </r>
    <r>
      <rPr>
        <sz val="8"/>
        <color rgb="FF000000"/>
        <rFont val="Arial"/>
        <family val="2"/>
      </rPr>
      <t>, Supl. 85: S220-S231. DOI: 10.7550/rmb.32713. 2014.       
x) Palacios-Vargas, J.G. &amp; A. García-Gómez. 2014. Biodiversidad de Diplura (Hexapoda: Entognatha) en México. Revista Mexicana de Biodiversidad, Supl. 85: S236-S242. DOI: 10.7550/rmb.32338.         
y) Palacios-Vargas, J.G. &amp; D. Figueroa. 2014. Biodiversidad de Protura (Hexapoda: Entognatha) en México. Revista Mexicana de Biodiversidad, Supl. 85: S232-S235. DOI: 10.7550/rmb.32714.         
z) Zhang, Z. –Q. (ed.), 2011. Animal biodiversity: An outline of higher –level classification and survey of taxonomic richness. Zootaxa, 3148: 1-237.           
aa) Castillo-Rodríguez, Z. G. 2014. Biodiversidad de moluscos marinos en México. Revista Mexicana de Biodiversidad, Supl. 85: S419-S430.           
ab) Fred G. Thompson. 2011. An Annotated checklist and bibliography of the land and freshwater snails of México and Central America. Bulletin Florida Museum of Natural History. Richard C. Hulbert Jr. Vol. 50, No. 1. University of Florida. pp. 1-299     
ac) Naranjo-García, E. 2014. Biodiversidad de moluscos terrestres en México. Revista Mexicana de Biodiversidad, Supl. 85: S431-S440.           
ad) Solís Marín, F. A., Laguarda-Figueras, A. &amp; Honey-Escandón, M. 2014. Biodiversidad de equinodermos (Echinodermata) en México. Revista Mexicana de Biodiversidad, Supl. 85:S441-S449.         
ae) Espinosa-Pérez, H. 2014. Biodiversidad de peces en México. Revista Mexicana de Biodiversidad, Supl. 85: S450-S459, 2014.           
af) Parra-Olea, G., Flores-Villela O. &amp; Mendoza-Almeralla C. 2014. Biodiversidad de anfibios en México. Revista Mexicana de Biodiversidad, Supl. 85: S460-S466.           
ag) Flores-Villela, O &amp; García-Vázquez, U. O. 2014. Biodiversidad de reptiles en México. Revista Mexicana de Biodiversidad, Supl. 85: S467-S475.           
ah) Navarro-Sigüenza, A. G., Rebón-Gallardo Ma. F., Gordillo-Martínez A., Townsend-Peterson A., Berlanga-García H. &amp; Sánchez-González L. A. 2014. Biodiversidad de aves en México. Revista Mexicana de Biodiversidad, Supl. 85: S476-S495, 2014.     
ai) Sánchez-Cordero V., Botello F., Flores-Martínez J. J., Gómez-Rodríguez R. A., Guevara L., Gutiérrez-Granados G. &amp; Rodríguez-Moreno A. 2014. Biodiversidad de Chordata (Mammalia) en México. Revista Mexicana de Biodiversidad, Supl. 85: S496-S504, 2014.    
aj) World Conservation Monitoring Centre 1996. Limulus polyphemus. The IUCN Red List of Threatened Species. Version 2014.3. &lt;www.iucnredlist.org&gt;. Downloaded on 10 December 2014          
ak) NOM.</t>
    </r>
    <r>
      <rPr>
        <i/>
        <sz val="8"/>
        <color rgb="FF000000"/>
        <rFont val="Arial"/>
        <family val="2"/>
      </rPr>
      <t>NOM-059-SEMARNAT-2010</t>
    </r>
    <r>
      <rPr>
        <sz val="8"/>
        <color rgb="FF000000"/>
        <rFont val="Arial"/>
        <family val="2"/>
      </rPr>
      <t xml:space="preserve">, Protección ambiental-Especies nativas de México de flora y fauna silvestres-Categorías de riesgo y especificaciones para su inclusión, exclusión o cambio-Lista de especies en riesgo.      
al) Solís Marín, F. A. &amp; Laguarda-Figueras, A. 2010. Una especie nueva de estrella de mar (Echinodermata: Asteroidea) de una caverna anquialina en el Caribe mexicano. Revista Mexicana de Biodiversidad, 81:663-668.        
am) García-Madrigal, M. del S., J. L. Villalobos-Hiriart, F. Álvarez &amp; R. Bastida-Zavala. 2012. Estado del conocimiento de los crustáceos de México. Ciencias y Mar. 16(46): 43-62.          
an) Yager, J. 2013. Speleonectes cokei, new species of Remipedia (Crustacea: Speleonectidae) from a submerged ocean cave near Caye Chapel, Belize. Zootaxa. 3710(4): 354-362.          
ao) De Troch, M., Fiers &amp; M. Vincx. 2000. Range extension and microhabitat of Lightiella incisa (Cephalocarida). Journal of Zoology London. 251: 199-204.           
ap) Mercado-Salas, N. F., B. Morales-Vela, E. Suárez-Morales &amp; T. M. Iliffe. 2013. Conservation status of the inland aquatic crustaceans in the Yucatan Peninsula, Mexico: shortcomings of a protection strategy. Aquatic Conservation: Marine and Freshwater Ecosystems. 23(6): 939-951   
Flora: 
a) Oliva-Martínez, M.G., J.L. Godínez-Ortega &amp; C.A. Zuñiga-Ramos. 2014 Biodiversidad del fitoplancton de aguas continentales en México. Revista Mexicana de Biodiversidad, Supl. 85: S54-S61. DOI: 10.7550/rmb.32706
b) Aguirre-Acosta E., Ulloa M., Aguilar S., Cifuentes J. &amp; Valenzuela R. 2014. Biodiversidad de hongos en México. Revista Mexicana de Biodiversidad, Supl. 85: S76-S81, 2014.
c) Delgadillo-Moya, C. 2014. Biodiversidad de Bryophyta (musgos) en México. Revista Mexicana de Biodiversidad, Supl. 85: S-100-S105.
d) Delgadillo-Moya, C. &amp; C. Juárez-Martínez. 2014. Biodiversidad de Anthocerotophyta y Marchantiiophyta en México. Revista Mexicana de Biodiversidad, Supl. 85: S-106-S109.
e) Llorente-Bousquets, J. &amp; S. Ocegueda. 2008. Estado de conocimiento de la biota, en Capital natural de México, vol. I: Conocimiento actual de la biodiversidad. CONABIO. México. 
f) Villaseñor, J.L. &amp; E. Ortíz. 2014. Biodiversidad de las plantas con flores (División Magnoliophyta) en México. Revista Mexicana de Biodiversidad, Supl. 85: S-134-S142.
g) Espejo, S. A. 2012. El endemismo en las Liliopsida mexicanas. Act. Bot. Mex. (100):
h) CONABIO (comp.) 2015. Catálogos de autoridades taxonómicas de las especies de México. Bases de datos SNIB-CONABIO. México, D. F.
i) Mickel, J. T. &amp; A. R. Smith. 2004. The Pteridophytes of Mexico. Memoirs of The New York Botanical Garden. Vol. 88. The New York Botanical Garden. 1054 pp. USA.
j) Mittermeier, R.A., P. Robles-Gil &amp; C. Goesttsch-Mittermeier. 2004. México Biological Heritage. SEMARNAT. Cemex(Monterrey)-Conservation International(Washington)-Agrupación Sierra Madre(México). 150 pp 
k) Mittermeier, R.A. &amp; C.G. Mittermieier. 1992. La importancia de la diversidad biológica de México. En: J. Sarukhán y R. Dirzo (comps.). México ante los retos de la biodiversidad. conabio, México. pp. 63-73
l) Vovides, A. 2000. México: segundo lugar mundial en diviersidad de cícadas. CONABIO. Biodiversitas 31:6-10.
m) Guzmán, U., S. Arias &amp; P. Dávila. 2003. Catálogo de Cactáceas mexicanas UNAM, Conabio, México. 315 pp.
n) Victor W. Steinmann, V.W. 2002. Diversidad y endemismo de la familia Euphorbiaceae en México. Acta Botánica Mexicana, núm. 61, diciembre, 2002, pp. 61 - 93. Instituto de Ecología, A.C. México.
</t>
    </r>
  </si>
  <si>
    <r>
      <t xml:space="preserve"> ESPECIES EN RIESGO
</t>
    </r>
    <r>
      <rPr>
        <sz val="10"/>
        <rFont val="Arial"/>
        <family val="2"/>
      </rPr>
      <t>(especies en número)</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</si>
</sst>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 ##0"/>
    <numFmt numFmtId="165" formatCode="###\ ###\ ###\ ###"/>
    <numFmt numFmtId="166" formatCode="###\ ###\ ###"/>
    <numFmt numFmtId="167" formatCode="0.0"/>
    <numFmt numFmtId="168" formatCode="###\ ###\ ###\ ##0"/>
    <numFmt numFmtId="169" formatCode="##\ ###\ ###"/>
    <numFmt numFmtId="170" formatCode="0.0000"/>
    <numFmt numFmtId="171" formatCode="###\ ###\ ###.##"/>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0"/>
      <color rgb="FF000000"/>
      <name val="Arial"/>
      <family val="2"/>
    </font>
    <font>
      <sz val="10"/>
      <color rgb="FF000000"/>
      <name val="Arial"/>
      <family val="2"/>
    </font>
    <font>
      <vertAlign val="superscript"/>
      <sz val="10"/>
      <color rgb="FF000000"/>
      <name val="Arial"/>
      <family val="2"/>
    </font>
    <font>
      <sz val="9"/>
      <color rgb="FF000000"/>
      <name val="Arial"/>
      <family val="2"/>
    </font>
    <font>
      <sz val="9"/>
      <name val="Arial"/>
      <family val="2"/>
    </font>
    <font>
      <sz val="8"/>
      <name val="Arial"/>
      <family val="2"/>
    </font>
    <font>
      <b/>
      <sz val="8"/>
      <name val="Arial"/>
      <family val="2"/>
    </font>
    <font>
      <i/>
      <sz val="8"/>
      <name val="Arial"/>
      <family val="2"/>
    </font>
    <font>
      <sz val="10"/>
      <name val="Arial"/>
      <family val="2"/>
    </font>
    <font>
      <sz val="8"/>
      <color rgb="FF000000"/>
      <name val="Arial"/>
      <family val="2"/>
    </font>
    <font>
      <b/>
      <sz val="8"/>
      <color rgb="FF000000"/>
      <name val="Arial"/>
      <family val="2"/>
    </font>
    <font>
      <i/>
      <sz val="8"/>
      <color rgb="FF000000"/>
      <name val="Arial"/>
      <family val="2"/>
    </font>
    <font>
      <b/>
      <sz val="10"/>
      <color theme="1"/>
      <name val="Arial"/>
      <family val="2"/>
    </font>
    <font>
      <sz val="10"/>
      <color theme="1"/>
      <name val="Arial"/>
      <family val="2"/>
    </font>
    <font>
      <b/>
      <sz val="10"/>
      <name val="Arial"/>
      <family val="2"/>
    </font>
    <font>
      <sz val="9"/>
      <color theme="1"/>
      <name val="Arial"/>
      <family val="2"/>
    </font>
    <font>
      <sz val="8"/>
      <color theme="1"/>
      <name val="Arial"/>
      <family val="2"/>
    </font>
    <font>
      <b/>
      <sz val="8"/>
      <color theme="1"/>
      <name val="Arial"/>
      <family val="2"/>
    </font>
    <font>
      <i/>
      <sz val="8"/>
      <color theme="1"/>
      <name val="Arial"/>
      <family val="2"/>
    </font>
    <font>
      <vertAlign val="superscript"/>
      <sz val="10"/>
      <color theme="1"/>
      <name val="Arial"/>
      <family val="2"/>
    </font>
    <font>
      <sz val="11"/>
      <color theme="1"/>
      <name val="Arial"/>
      <family val="2"/>
    </font>
    <font>
      <u/>
      <sz val="10"/>
      <name val="Arial"/>
      <family val="2"/>
    </font>
    <font>
      <vertAlign val="superscript"/>
      <sz val="8"/>
      <name val="Arial"/>
      <family val="2"/>
    </font>
    <font>
      <sz val="10"/>
      <color indexed="8"/>
      <name val="Arial"/>
      <family val="2"/>
    </font>
    <font>
      <sz val="9"/>
      <name val="Verdana"/>
      <family val="2"/>
    </font>
    <font>
      <vertAlign val="superscript"/>
      <sz val="8"/>
      <color theme="1"/>
      <name val="Arial"/>
      <family val="2"/>
    </font>
    <font>
      <vertAlign val="superscript"/>
      <sz val="10"/>
      <color indexed="8"/>
      <name val="Arial"/>
      <family val="2"/>
    </font>
    <font>
      <sz val="8"/>
      <color rgb="FF333333"/>
      <name val="Verdana"/>
      <family val="2"/>
    </font>
    <font>
      <sz val="11"/>
      <color theme="1"/>
      <name val="Calibri"/>
      <family val="2"/>
    </font>
  </fonts>
  <fills count="2">
    <fill>
      <patternFill patternType="none"/>
    </fill>
    <fill>
      <patternFill patternType="gray125"/>
    </fill>
  </fills>
  <borders count="5">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rgb="FFFFFFFF"/>
      </left>
      <right/>
      <top/>
      <bottom style="thin">
        <color auto="1"/>
      </bottom>
      <diagonal/>
    </border>
  </borders>
  <cellStyleXfs count="5">
    <xf numFmtId="0" fontId="0" fillId="0" borderId="0"/>
    <xf numFmtId="0" fontId="11" fillId="0" borderId="0"/>
    <xf numFmtId="0" fontId="11" fillId="0" borderId="0"/>
    <xf numFmtId="0" fontId="1" fillId="0" borderId="0"/>
    <xf numFmtId="9" fontId="1" fillId="0" borderId="0" applyFont="0" applyFill="0" applyBorder="0" applyAlignment="0" applyProtection="0"/>
  </cellStyleXfs>
  <cellXfs count="179">
    <xf numFmtId="0" fontId="0" fillId="0" borderId="0" xfId="0"/>
    <xf numFmtId="0" fontId="3" fillId="0"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2" fontId="6" fillId="0" borderId="0" xfId="0" applyNumberFormat="1" applyFont="1" applyFill="1" applyBorder="1" applyAlignment="1">
      <alignment horizontal="right" vertical="center"/>
    </xf>
    <xf numFmtId="0" fontId="7" fillId="0" borderId="0" xfId="0" applyFont="1" applyFill="1" applyBorder="1" applyAlignment="1">
      <alignment horizontal="center" vertical="center" wrapText="1"/>
    </xf>
    <xf numFmtId="2" fontId="7" fillId="0" borderId="0" xfId="0" applyNumberFormat="1" applyFont="1" applyFill="1" applyBorder="1" applyAlignment="1">
      <alignment horizontal="right" vertical="center"/>
    </xf>
    <xf numFmtId="2" fontId="0" fillId="0" borderId="0" xfId="0" applyNumberFormat="1"/>
    <xf numFmtId="4" fontId="0" fillId="0" borderId="0" xfId="0" applyNumberFormat="1"/>
    <xf numFmtId="164" fontId="6" fillId="0" borderId="0" xfId="0" applyNumberFormat="1" applyFont="1" applyFill="1" applyBorder="1" applyAlignment="1">
      <alignment horizontal="right" vertical="center" wrapText="1"/>
    </xf>
    <xf numFmtId="2" fontId="6" fillId="0" borderId="0" xfId="0" applyNumberFormat="1" applyFont="1" applyFill="1" applyBorder="1" applyAlignment="1">
      <alignment horizontal="right" vertical="center" wrapText="1"/>
    </xf>
    <xf numFmtId="164" fontId="7" fillId="0" borderId="0" xfId="0" applyNumberFormat="1" applyFont="1" applyFill="1" applyBorder="1" applyAlignment="1">
      <alignment horizontal="right" vertical="center" wrapText="1"/>
    </xf>
    <xf numFmtId="2" fontId="7" fillId="0" borderId="0" xfId="0" applyNumberFormat="1" applyFont="1" applyFill="1" applyBorder="1" applyAlignment="1">
      <alignment horizontal="right" vertical="center" wrapText="1"/>
    </xf>
    <xf numFmtId="164" fontId="7" fillId="0" borderId="0" xfId="0" applyNumberFormat="1" applyFont="1" applyFill="1" applyBorder="1" applyAlignment="1">
      <alignment horizontal="right" vertical="center"/>
    </xf>
    <xf numFmtId="164" fontId="7" fillId="0" borderId="0" xfId="1" applyNumberFormat="1" applyFont="1" applyFill="1" applyBorder="1" applyAlignment="1">
      <alignment horizontal="right" vertical="center"/>
    </xf>
    <xf numFmtId="2" fontId="7" fillId="0" borderId="0" xfId="1" applyNumberFormat="1" applyFont="1" applyFill="1" applyBorder="1" applyAlignment="1">
      <alignment horizontal="right" vertical="center"/>
    </xf>
    <xf numFmtId="3" fontId="0" fillId="0" borderId="0" xfId="0" applyNumberFormat="1"/>
    <xf numFmtId="0" fontId="6" fillId="0" borderId="3" xfId="0" applyFont="1" applyFill="1" applyBorder="1" applyAlignment="1">
      <alignment horizontal="center" vertical="center" wrapText="1"/>
    </xf>
    <xf numFmtId="164" fontId="7" fillId="0" borderId="3" xfId="0" applyNumberFormat="1" applyFont="1" applyFill="1" applyBorder="1" applyAlignment="1">
      <alignment horizontal="right" vertical="center"/>
    </xf>
    <xf numFmtId="164" fontId="7" fillId="0" borderId="3" xfId="1" applyNumberFormat="1" applyFont="1" applyFill="1" applyBorder="1" applyAlignment="1">
      <alignment horizontal="right" vertical="center"/>
    </xf>
    <xf numFmtId="2" fontId="7" fillId="0" borderId="3" xfId="1" applyNumberFormat="1" applyFont="1" applyFill="1" applyBorder="1" applyAlignment="1">
      <alignment horizontal="right" vertical="center"/>
    </xf>
    <xf numFmtId="0" fontId="2" fillId="0" borderId="1" xfId="0" applyFont="1" applyBorder="1" applyAlignment="1">
      <alignment horizontal="center" vertical="center" wrapText="1"/>
    </xf>
    <xf numFmtId="0" fontId="0" fillId="0" borderId="0" xfId="0" applyBorder="1" applyAlignment="1">
      <alignment horizontal="center"/>
    </xf>
    <xf numFmtId="0" fontId="0" fillId="0" borderId="0" xfId="0" applyBorder="1"/>
    <xf numFmtId="0" fontId="0" fillId="0" borderId="0" xfId="0" applyBorder="1" applyAlignment="1">
      <alignment horizontal="right"/>
    </xf>
    <xf numFmtId="0" fontId="0" fillId="0" borderId="3" xfId="0" applyBorder="1" applyAlignment="1">
      <alignment horizontal="center"/>
    </xf>
    <xf numFmtId="0" fontId="0" fillId="0" borderId="3" xfId="0" applyBorder="1"/>
    <xf numFmtId="0" fontId="0" fillId="0" borderId="0" xfId="0" applyAlignment="1">
      <alignment horizontal="center"/>
    </xf>
    <xf numFmtId="0" fontId="0" fillId="0" borderId="0" xfId="0" applyFill="1" applyBorder="1" applyAlignment="1">
      <alignment horizontal="center"/>
    </xf>
    <xf numFmtId="0" fontId="0" fillId="0" borderId="0" xfId="0" applyFill="1" applyBorder="1"/>
    <xf numFmtId="0" fontId="0" fillId="0" borderId="3" xfId="0" applyFill="1" applyBorder="1"/>
    <xf numFmtId="0" fontId="17" fillId="0" borderId="3" xfId="0" applyFont="1" applyFill="1" applyBorder="1" applyAlignment="1">
      <alignment horizontal="center" vertical="center" wrapText="1"/>
    </xf>
    <xf numFmtId="0" fontId="15" fillId="0" borderId="3" xfId="0" applyFont="1" applyBorder="1" applyAlignment="1">
      <alignment horizontal="center" vertical="center" wrapText="1"/>
    </xf>
    <xf numFmtId="0" fontId="17" fillId="0" borderId="1" xfId="0" applyFont="1" applyFill="1" applyBorder="1" applyAlignment="1">
      <alignment horizontal="center" vertical="center" wrapText="1"/>
    </xf>
    <xf numFmtId="0" fontId="18" fillId="0" borderId="0" xfId="0" applyFont="1" applyAlignment="1">
      <alignment vertical="center" wrapText="1"/>
    </xf>
    <xf numFmtId="165" fontId="6" fillId="0" borderId="0" xfId="0" applyNumberFormat="1" applyFont="1" applyFill="1" applyBorder="1" applyAlignment="1">
      <alignment horizontal="right" vertical="center" wrapText="1"/>
    </xf>
    <xf numFmtId="0" fontId="18" fillId="0" borderId="0" xfId="0" applyFont="1" applyAlignment="1">
      <alignment horizontal="right"/>
    </xf>
    <xf numFmtId="0" fontId="18" fillId="0" borderId="3" xfId="0" applyFont="1" applyBorder="1" applyAlignment="1">
      <alignment vertical="center" wrapText="1"/>
    </xf>
    <xf numFmtId="165" fontId="6" fillId="0" borderId="3" xfId="0" applyNumberFormat="1" applyFont="1" applyFill="1" applyBorder="1" applyAlignment="1">
      <alignment horizontal="right" vertical="center" wrapText="1"/>
    </xf>
    <xf numFmtId="0" fontId="0" fillId="0" borderId="0" xfId="0" applyNumberFormat="1" applyAlignment="1">
      <alignment horizontal="right"/>
    </xf>
    <xf numFmtId="0" fontId="0" fillId="0" borderId="0" xfId="0" applyAlignment="1">
      <alignment horizontal="right"/>
    </xf>
    <xf numFmtId="165" fontId="0" fillId="0" borderId="0" xfId="0" applyNumberFormat="1"/>
    <xf numFmtId="0" fontId="15" fillId="0" borderId="1" xfId="0" applyFont="1" applyBorder="1" applyAlignment="1">
      <alignment horizontal="center" vertical="center" wrapText="1"/>
    </xf>
    <xf numFmtId="0" fontId="18" fillId="0" borderId="2" xfId="0" applyFont="1" applyBorder="1" applyAlignment="1">
      <alignment horizontal="center" vertical="center" wrapText="1"/>
    </xf>
    <xf numFmtId="166" fontId="18" fillId="0" borderId="2" xfId="0" applyNumberFormat="1" applyFont="1" applyBorder="1" applyAlignment="1">
      <alignment horizontal="right" vertical="center" wrapText="1"/>
    </xf>
    <xf numFmtId="0" fontId="18" fillId="0" borderId="0" xfId="0" applyFont="1" applyBorder="1" applyAlignment="1">
      <alignment horizontal="center" vertical="center" wrapText="1"/>
    </xf>
    <xf numFmtId="166" fontId="18" fillId="0" borderId="0" xfId="0" applyNumberFormat="1" applyFont="1" applyBorder="1" applyAlignment="1">
      <alignment horizontal="right" vertical="center" wrapText="1"/>
    </xf>
    <xf numFmtId="166" fontId="18" fillId="0" borderId="0" xfId="0" applyNumberFormat="1" applyFont="1" applyFill="1" applyBorder="1" applyAlignment="1">
      <alignment horizontal="right" vertical="center" wrapText="1"/>
    </xf>
    <xf numFmtId="166" fontId="6" fillId="0" borderId="0" xfId="0" applyNumberFormat="1" applyFont="1"/>
    <xf numFmtId="0" fontId="18" fillId="0" borderId="0" xfId="0" applyFont="1" applyFill="1" applyBorder="1" applyAlignment="1">
      <alignment horizontal="center" vertical="center" wrapText="1"/>
    </xf>
    <xf numFmtId="166" fontId="6" fillId="0" borderId="0" xfId="0" applyNumberFormat="1" applyFont="1" applyBorder="1"/>
    <xf numFmtId="0" fontId="18" fillId="0" borderId="3" xfId="0" applyFont="1" applyBorder="1" applyAlignment="1">
      <alignment horizontal="center" vertical="center" wrapText="1"/>
    </xf>
    <xf numFmtId="166" fontId="6" fillId="0" borderId="3" xfId="0" applyNumberFormat="1" applyFont="1" applyBorder="1"/>
    <xf numFmtId="0" fontId="15" fillId="0" borderId="1" xfId="0" applyFont="1" applyBorder="1" applyAlignment="1">
      <alignment horizontal="center" vertical="center"/>
    </xf>
    <xf numFmtId="0" fontId="18" fillId="0" borderId="0" xfId="0" applyFont="1" applyAlignment="1">
      <alignment horizontal="center" vertical="center" wrapText="1"/>
    </xf>
    <xf numFmtId="0" fontId="18" fillId="0" borderId="0" xfId="0" applyFont="1" applyAlignment="1">
      <alignment horizontal="right" vertical="center" wrapText="1"/>
    </xf>
    <xf numFmtId="0" fontId="18" fillId="0" borderId="0" xfId="0" applyFont="1" applyBorder="1" applyAlignment="1">
      <alignment horizontal="right" vertical="center" wrapText="1"/>
    </xf>
    <xf numFmtId="0" fontId="18" fillId="0" borderId="0" xfId="0" applyFont="1" applyFill="1" applyBorder="1" applyAlignment="1">
      <alignment horizontal="right" vertical="center" wrapText="1"/>
    </xf>
    <xf numFmtId="0" fontId="18" fillId="0" borderId="0" xfId="0" applyFont="1" applyBorder="1" applyAlignment="1">
      <alignment horizontal="right" vertical="center"/>
    </xf>
    <xf numFmtId="0" fontId="18" fillId="0" borderId="3" xfId="0" applyFont="1" applyBorder="1" applyAlignment="1">
      <alignment horizontal="right" vertical="center"/>
    </xf>
    <xf numFmtId="0" fontId="11" fillId="0" borderId="0" xfId="1"/>
    <xf numFmtId="0" fontId="17" fillId="0" borderId="3" xfId="1" applyFont="1" applyBorder="1" applyAlignment="1">
      <alignment horizontal="center" vertical="center" wrapText="1"/>
    </xf>
    <xf numFmtId="0" fontId="7" fillId="0" borderId="0" xfId="1" applyFont="1" applyAlignment="1">
      <alignment horizontal="center"/>
    </xf>
    <xf numFmtId="166" fontId="7" fillId="0" borderId="0" xfId="1" applyNumberFormat="1" applyFont="1" applyAlignment="1">
      <alignment horizontal="right"/>
    </xf>
    <xf numFmtId="0" fontId="17" fillId="0" borderId="1" xfId="1" applyFont="1" applyBorder="1" applyAlignment="1">
      <alignment horizontal="center" vertical="center"/>
    </xf>
    <xf numFmtId="0" fontId="17" fillId="0" borderId="1" xfId="1" applyFont="1" applyBorder="1" applyAlignment="1">
      <alignment horizontal="center" vertical="center" wrapText="1"/>
    </xf>
    <xf numFmtId="167" fontId="7" fillId="0" borderId="0" xfId="1" applyNumberFormat="1" applyFont="1" applyAlignment="1">
      <alignment horizontal="right"/>
    </xf>
    <xf numFmtId="0" fontId="7" fillId="0" borderId="0" xfId="1" applyFont="1" applyBorder="1" applyAlignment="1">
      <alignment horizontal="center"/>
    </xf>
    <xf numFmtId="167" fontId="7" fillId="0" borderId="0" xfId="1" applyNumberFormat="1" applyFont="1" applyBorder="1" applyAlignment="1">
      <alignment horizontal="right"/>
    </xf>
    <xf numFmtId="0" fontId="7" fillId="0" borderId="3" xfId="1" applyFont="1" applyBorder="1" applyAlignment="1">
      <alignment horizontal="center"/>
    </xf>
    <xf numFmtId="167" fontId="7" fillId="0" borderId="3" xfId="1" applyNumberFormat="1" applyFont="1" applyBorder="1" applyAlignment="1">
      <alignment horizontal="right"/>
    </xf>
    <xf numFmtId="168" fontId="7" fillId="0" borderId="0" xfId="1" applyNumberFormat="1" applyFont="1" applyAlignment="1">
      <alignment horizontal="right"/>
    </xf>
    <xf numFmtId="0" fontId="24" fillId="0" borderId="0" xfId="0" applyFont="1"/>
    <xf numFmtId="168" fontId="7" fillId="0" borderId="3" xfId="1" applyNumberFormat="1" applyFont="1" applyBorder="1" applyAlignment="1">
      <alignment horizontal="right"/>
    </xf>
    <xf numFmtId="0" fontId="2" fillId="0" borderId="0" xfId="0" applyFont="1" applyAlignment="1">
      <alignment horizontal="center" vertical="center"/>
    </xf>
    <xf numFmtId="0" fontId="6" fillId="0" borderId="0" xfId="0" applyFont="1" applyAlignment="1">
      <alignment horizontal="left" vertical="center" wrapText="1"/>
    </xf>
    <xf numFmtId="169" fontId="6" fillId="0" borderId="0" xfId="0" applyNumberFormat="1" applyFont="1" applyAlignment="1">
      <alignment horizontal="right" vertical="center" wrapText="1"/>
    </xf>
    <xf numFmtId="0" fontId="0" fillId="0" borderId="0" xfId="0" applyAlignment="1">
      <alignment vertical="center"/>
    </xf>
    <xf numFmtId="0" fontId="0" fillId="0" borderId="0" xfId="0" applyAlignment="1">
      <alignment horizontal="center" vertical="center"/>
    </xf>
    <xf numFmtId="167" fontId="0" fillId="0" borderId="0" xfId="0" applyNumberFormat="1" applyAlignment="1">
      <alignment horizontal="center" vertical="center"/>
    </xf>
    <xf numFmtId="0" fontId="27" fillId="0" borderId="0" xfId="0" applyFont="1" applyFill="1" applyBorder="1" applyAlignment="1">
      <alignment vertical="center"/>
    </xf>
    <xf numFmtId="0" fontId="17" fillId="0" borderId="1" xfId="3" applyFont="1" applyFill="1" applyBorder="1" applyAlignment="1">
      <alignment horizontal="center" vertical="center" wrapText="1"/>
    </xf>
    <xf numFmtId="0" fontId="6" fillId="0" borderId="0" xfId="3" applyFont="1" applyFill="1" applyBorder="1" applyAlignment="1">
      <alignment horizontal="left" vertical="center" wrapText="1"/>
    </xf>
    <xf numFmtId="165" fontId="6" fillId="0" borderId="0" xfId="3" applyNumberFormat="1" applyFont="1" applyFill="1" applyBorder="1" applyAlignment="1">
      <alignment horizontal="center" vertical="center" wrapText="1"/>
    </xf>
    <xf numFmtId="2" fontId="6" fillId="0" borderId="0" xfId="3" applyNumberFormat="1" applyFont="1" applyFill="1" applyBorder="1" applyAlignment="1">
      <alignment horizontal="center" vertical="center" wrapText="1"/>
    </xf>
    <xf numFmtId="0" fontId="6" fillId="0" borderId="3" xfId="3" applyFont="1" applyFill="1" applyBorder="1" applyAlignment="1">
      <alignment horizontal="left" vertical="center" wrapText="1"/>
    </xf>
    <xf numFmtId="2" fontId="6" fillId="0" borderId="3" xfId="3" applyNumberFormat="1" applyFont="1" applyFill="1" applyBorder="1" applyAlignment="1">
      <alignment horizontal="center" vertical="center" wrapText="1"/>
    </xf>
    <xf numFmtId="165" fontId="6" fillId="0" borderId="3" xfId="3" applyNumberFormat="1"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horizontal="right" vertical="center" wrapText="1"/>
    </xf>
    <xf numFmtId="167" fontId="6" fillId="0" borderId="0" xfId="0" applyNumberFormat="1" applyFont="1" applyFill="1" applyBorder="1" applyAlignment="1">
      <alignment horizontal="right" vertical="center" wrapText="1"/>
    </xf>
    <xf numFmtId="166" fontId="6" fillId="0" borderId="0" xfId="0" applyNumberFormat="1" applyFont="1" applyFill="1" applyBorder="1" applyAlignment="1">
      <alignment horizontal="right" vertical="center" wrapText="1"/>
    </xf>
    <xf numFmtId="0" fontId="6" fillId="0" borderId="3" xfId="0" applyFont="1" applyFill="1" applyBorder="1" applyAlignment="1">
      <alignment horizontal="left" vertical="center" wrapText="1"/>
    </xf>
    <xf numFmtId="0" fontId="6" fillId="0" borderId="3" xfId="0" applyFont="1" applyFill="1" applyBorder="1" applyAlignment="1">
      <alignment horizontal="right" vertical="center" wrapText="1"/>
    </xf>
    <xf numFmtId="166" fontId="6" fillId="0" borderId="3" xfId="0" applyNumberFormat="1" applyFont="1" applyFill="1" applyBorder="1" applyAlignment="1">
      <alignment horizontal="right" vertical="center" wrapText="1"/>
    </xf>
    <xf numFmtId="167" fontId="6" fillId="0" borderId="3" xfId="0" applyNumberFormat="1" applyFont="1" applyFill="1" applyBorder="1" applyAlignment="1">
      <alignment horizontal="right" vertical="center" wrapText="1"/>
    </xf>
    <xf numFmtId="1" fontId="6" fillId="0" borderId="0" xfId="0" applyNumberFormat="1" applyFont="1" applyBorder="1" applyAlignment="1">
      <alignment horizontal="center" vertical="top" wrapText="1"/>
    </xf>
    <xf numFmtId="2" fontId="6" fillId="0" borderId="0" xfId="0" applyNumberFormat="1" applyFont="1" applyBorder="1" applyAlignment="1">
      <alignment vertical="center" wrapText="1"/>
    </xf>
    <xf numFmtId="2" fontId="7" fillId="0" borderId="0" xfId="0" applyNumberFormat="1" applyFont="1" applyBorder="1" applyAlignment="1">
      <alignment vertical="center"/>
    </xf>
    <xf numFmtId="2" fontId="18" fillId="0" borderId="0" xfId="0" applyNumberFormat="1" applyFont="1" applyBorder="1" applyAlignment="1">
      <alignment vertical="center" wrapText="1"/>
    </xf>
    <xf numFmtId="2" fontId="0" fillId="0" borderId="0" xfId="4" applyNumberFormat="1" applyFont="1"/>
    <xf numFmtId="2" fontId="7" fillId="0" borderId="0" xfId="0" applyNumberFormat="1" applyFont="1" applyBorder="1" applyAlignment="1">
      <alignment vertical="center" wrapText="1"/>
    </xf>
    <xf numFmtId="2" fontId="18" fillId="0" borderId="0" xfId="0" applyNumberFormat="1" applyFont="1" applyFill="1" applyBorder="1" applyAlignment="1">
      <alignment vertical="center" wrapText="1"/>
    </xf>
    <xf numFmtId="2" fontId="7" fillId="0" borderId="0" xfId="0" applyNumberFormat="1" applyFont="1" applyFill="1" applyBorder="1" applyAlignment="1">
      <alignment vertical="center" wrapText="1"/>
    </xf>
    <xf numFmtId="2" fontId="6" fillId="0" borderId="0" xfId="0" applyNumberFormat="1" applyFont="1" applyBorder="1" applyAlignment="1">
      <alignment horizontal="right" vertical="center" wrapText="1"/>
    </xf>
    <xf numFmtId="2" fontId="18" fillId="0" borderId="0" xfId="0" applyNumberFormat="1" applyFont="1" applyBorder="1"/>
    <xf numFmtId="2" fontId="7" fillId="0" borderId="0" xfId="0" applyNumberFormat="1" applyFont="1" applyFill="1" applyBorder="1" applyAlignment="1">
      <alignment vertical="center"/>
    </xf>
    <xf numFmtId="2" fontId="18" fillId="0" borderId="3" xfId="0" applyNumberFormat="1" applyFont="1" applyBorder="1"/>
    <xf numFmtId="0" fontId="18" fillId="0" borderId="3" xfId="0" applyFont="1" applyBorder="1"/>
    <xf numFmtId="2" fontId="7" fillId="0" borderId="3" xfId="0" applyNumberFormat="1" applyFont="1" applyFill="1" applyBorder="1" applyAlignment="1">
      <alignment horizontal="right" vertical="center"/>
    </xf>
    <xf numFmtId="170" fontId="0" fillId="0" borderId="0" xfId="0" applyNumberFormat="1"/>
    <xf numFmtId="0" fontId="15" fillId="0" borderId="0" xfId="0" applyFont="1" applyFill="1" applyBorder="1" applyAlignment="1">
      <alignment horizontal="center" vertical="center" wrapText="1"/>
    </xf>
    <xf numFmtId="0" fontId="18" fillId="0" borderId="0" xfId="0" applyFont="1" applyAlignment="1">
      <alignment horizontal="left" vertical="center" wrapText="1"/>
    </xf>
    <xf numFmtId="171" fontId="18" fillId="0" borderId="0" xfId="0" applyNumberFormat="1" applyFont="1" applyAlignment="1">
      <alignment horizontal="right" vertical="center" wrapText="1"/>
    </xf>
    <xf numFmtId="0" fontId="18" fillId="0" borderId="0" xfId="0" applyNumberFormat="1" applyFont="1" applyAlignment="1">
      <alignment horizontal="right" vertical="center" wrapText="1"/>
    </xf>
    <xf numFmtId="0" fontId="18" fillId="0" borderId="3" xfId="0" applyFont="1" applyBorder="1" applyAlignment="1">
      <alignment horizontal="left" vertical="center" wrapText="1"/>
    </xf>
    <xf numFmtId="171" fontId="18" fillId="0" borderId="3" xfId="0" applyNumberFormat="1" applyFont="1" applyBorder="1" applyAlignment="1">
      <alignment horizontal="right" vertical="center" wrapText="1"/>
    </xf>
    <xf numFmtId="0" fontId="18" fillId="0" borderId="3" xfId="0" applyNumberFormat="1" applyFont="1" applyBorder="1" applyAlignment="1">
      <alignment horizontal="right" vertical="center" wrapText="1"/>
    </xf>
    <xf numFmtId="0" fontId="30" fillId="0" borderId="0" xfId="0" applyFont="1" applyAlignment="1">
      <alignment vertical="center"/>
    </xf>
    <xf numFmtId="0" fontId="31" fillId="0" borderId="0" xfId="0" applyFont="1" applyFill="1" applyBorder="1"/>
    <xf numFmtId="0" fontId="6" fillId="0" borderId="0" xfId="0" applyFont="1" applyFill="1" applyBorder="1" applyAlignment="1">
      <alignment horizontal="right" vertical="center"/>
    </xf>
    <xf numFmtId="0" fontId="3" fillId="0" borderId="1" xfId="0" applyFont="1" applyFill="1" applyBorder="1" applyAlignment="1">
      <alignment vertical="center" wrapText="1"/>
    </xf>
    <xf numFmtId="0" fontId="8" fillId="0" borderId="2" xfId="0" applyFont="1" applyFill="1" applyBorder="1" applyAlignment="1">
      <alignment horizontal="left" vertical="top" wrapText="1"/>
    </xf>
    <xf numFmtId="0" fontId="12" fillId="0" borderId="0" xfId="0" applyFont="1" applyFill="1" applyBorder="1" applyAlignment="1">
      <alignment horizontal="left" vertical="center" wrapText="1"/>
    </xf>
    <xf numFmtId="0" fontId="12" fillId="0" borderId="0" xfId="0" applyFont="1" applyFill="1" applyBorder="1" applyAlignment="1">
      <alignment horizontal="left" vertical="top"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3" xfId="0" applyBorder="1" applyAlignment="1">
      <alignment horizontal="left" vertical="center" wrapText="1"/>
    </xf>
    <xf numFmtId="0" fontId="0" fillId="0" borderId="0" xfId="0"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15" fillId="0" borderId="3"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left" vertical="center" wrapText="1"/>
    </xf>
    <xf numFmtId="0" fontId="0" fillId="0" borderId="2" xfId="0" applyBorder="1" applyAlignment="1">
      <alignment horizontal="center" vertical="center"/>
    </xf>
    <xf numFmtId="0" fontId="8" fillId="0" borderId="0" xfId="0" applyFont="1" applyBorder="1" applyAlignment="1">
      <alignment horizontal="left" vertical="top" wrapText="1"/>
    </xf>
    <xf numFmtId="0" fontId="15" fillId="0" borderId="1" xfId="0" applyFont="1" applyBorder="1" applyAlignment="1">
      <alignment vertical="center" wrapText="1"/>
    </xf>
    <xf numFmtId="0" fontId="16" fillId="0" borderId="1" xfId="0" applyFont="1" applyBorder="1" applyAlignment="1">
      <alignment vertical="center" wrapText="1"/>
    </xf>
    <xf numFmtId="0" fontId="0" fillId="0" borderId="1" xfId="0" applyBorder="1" applyAlignment="1">
      <alignment wrapText="1"/>
    </xf>
    <xf numFmtId="0" fontId="15" fillId="0" borderId="0" xfId="0" applyFont="1" applyBorder="1" applyAlignment="1">
      <alignment horizontal="center" vertical="center" wrapText="1"/>
    </xf>
    <xf numFmtId="0" fontId="15" fillId="0" borderId="3" xfId="0" applyFont="1" applyBorder="1" applyAlignment="1">
      <alignment horizontal="center" vertical="center" wrapText="1"/>
    </xf>
    <xf numFmtId="0" fontId="0" fillId="0" borderId="3" xfId="0" applyBorder="1" applyAlignment="1">
      <alignment wrapText="1"/>
    </xf>
    <xf numFmtId="0" fontId="19" fillId="0" borderId="2" xfId="0" applyFont="1" applyBorder="1" applyAlignment="1">
      <alignment horizontal="left" vertical="center" wrapText="1"/>
    </xf>
    <xf numFmtId="0" fontId="0" fillId="0" borderId="2" xfId="0" applyBorder="1" applyAlignment="1">
      <alignment wrapText="1"/>
    </xf>
    <xf numFmtId="0" fontId="19" fillId="0" borderId="0" xfId="0" applyFont="1" applyAlignment="1">
      <alignment vertical="center" wrapText="1"/>
    </xf>
    <xf numFmtId="0" fontId="23" fillId="0" borderId="0" xfId="0" applyFont="1" applyAlignment="1">
      <alignment vertical="center" wrapText="1"/>
    </xf>
    <xf numFmtId="0" fontId="0" fillId="0" borderId="0" xfId="0" applyAlignment="1">
      <alignment vertical="center" wrapText="1"/>
    </xf>
    <xf numFmtId="0" fontId="9" fillId="0" borderId="2" xfId="1" applyFont="1" applyBorder="1" applyAlignment="1">
      <alignment horizontal="left" vertical="center" wrapText="1"/>
    </xf>
    <xf numFmtId="0" fontId="9" fillId="0" borderId="0" xfId="2" applyFont="1" applyAlignment="1">
      <alignment horizontal="left" vertical="center" wrapText="1"/>
    </xf>
    <xf numFmtId="0" fontId="17" fillId="0" borderId="3" xfId="1" applyFont="1" applyBorder="1" applyAlignment="1">
      <alignment horizontal="left" vertical="center" wrapText="1"/>
    </xf>
    <xf numFmtId="0" fontId="17" fillId="0" borderId="2" xfId="1" applyFont="1" applyBorder="1" applyAlignment="1">
      <alignment horizontal="center" vertical="center"/>
    </xf>
    <xf numFmtId="0" fontId="17" fillId="0" borderId="3" xfId="1" applyFont="1" applyBorder="1" applyAlignment="1">
      <alignment horizontal="center" vertical="center"/>
    </xf>
    <xf numFmtId="0" fontId="17" fillId="0" borderId="1" xfId="1" applyFont="1" applyBorder="1" applyAlignment="1">
      <alignment horizontal="center" vertical="center" wrapText="1"/>
    </xf>
    <xf numFmtId="0" fontId="17" fillId="0" borderId="0" xfId="1" applyFont="1" applyFill="1" applyBorder="1" applyAlignment="1">
      <alignment horizontal="left" vertical="center" wrapText="1"/>
    </xf>
    <xf numFmtId="0" fontId="9" fillId="0" borderId="0" xfId="1" applyFont="1" applyBorder="1" applyAlignment="1">
      <alignment horizontal="left" vertical="center" wrapText="1"/>
    </xf>
    <xf numFmtId="0" fontId="8" fillId="0" borderId="2" xfId="0" applyFont="1" applyFill="1" applyBorder="1" applyAlignment="1">
      <alignment horizontal="left" vertical="center" wrapText="1"/>
    </xf>
    <xf numFmtId="0" fontId="8" fillId="0" borderId="0" xfId="0" applyFont="1" applyFill="1" applyBorder="1" applyAlignment="1">
      <alignment horizontal="left" vertical="center" wrapText="1"/>
    </xf>
    <xf numFmtId="0" fontId="3" fillId="0" borderId="0" xfId="0" applyFont="1" applyBorder="1" applyAlignment="1">
      <alignment horizontal="left" vertical="center" wrapText="1"/>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19" fillId="0" borderId="0" xfId="3" applyFont="1" applyFill="1" applyAlignment="1">
      <alignment horizontal="left" vertical="center" wrapText="1"/>
    </xf>
    <xf numFmtId="0" fontId="17" fillId="0" borderId="4" xfId="3" applyFont="1" applyFill="1" applyBorder="1" applyAlignment="1">
      <alignment horizontal="left" vertical="center" wrapText="1"/>
    </xf>
    <xf numFmtId="0" fontId="17" fillId="0" borderId="3" xfId="3" applyFont="1" applyFill="1" applyBorder="1" applyAlignment="1">
      <alignment horizontal="left" vertical="center" wrapText="1"/>
    </xf>
    <xf numFmtId="0" fontId="17" fillId="0" borderId="2" xfId="3" applyFont="1" applyFill="1" applyBorder="1" applyAlignment="1">
      <alignment horizontal="center" vertical="center" wrapText="1"/>
    </xf>
    <xf numFmtId="0" fontId="17" fillId="0" borderId="3" xfId="3" applyFont="1" applyFill="1" applyBorder="1" applyAlignment="1">
      <alignment horizontal="center" vertical="center" wrapText="1"/>
    </xf>
    <xf numFmtId="0" fontId="17" fillId="0" borderId="1" xfId="3" applyFont="1" applyFill="1" applyBorder="1" applyAlignment="1">
      <alignment horizontal="center" vertical="center" wrapText="1"/>
    </xf>
    <xf numFmtId="0" fontId="19" fillId="0" borderId="2" xfId="3" applyFont="1" applyFill="1" applyBorder="1" applyAlignment="1">
      <alignment horizontal="left" vertical="center" wrapText="1"/>
    </xf>
    <xf numFmtId="0" fontId="17" fillId="0" borderId="3"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5" fillId="0" borderId="2" xfId="0" applyFont="1" applyBorder="1" applyAlignment="1">
      <alignment vertical="center" wrapText="1"/>
    </xf>
    <xf numFmtId="0" fontId="15" fillId="0" borderId="2" xfId="0" applyFont="1" applyBorder="1" applyAlignment="1">
      <alignment horizontal="center" vertical="center" wrapText="1"/>
    </xf>
    <xf numFmtId="0" fontId="15" fillId="0" borderId="1" xfId="0" applyFont="1" applyBorder="1" applyAlignment="1">
      <alignment horizontal="center" vertical="center" wrapText="1"/>
    </xf>
    <xf numFmtId="0" fontId="23" fillId="0" borderId="2" xfId="0" applyFont="1" applyBorder="1" applyAlignment="1">
      <alignment horizontal="left" vertical="center" wrapText="1"/>
    </xf>
    <xf numFmtId="0" fontId="8" fillId="0" borderId="0" xfId="0" applyFont="1" applyFill="1" applyAlignment="1">
      <alignment horizontal="left" vertical="center" wrapText="1"/>
    </xf>
  </cellXfs>
  <cellStyles count="5">
    <cellStyle name="Normal" xfId="0" builtinId="0"/>
    <cellStyle name="Normal 125" xfId="3"/>
    <cellStyle name="Normal 2" xfId="1"/>
    <cellStyle name="Normal 2 2" xfId="2"/>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abSelected="1" workbookViewId="0">
      <selection sqref="A1:B1"/>
    </sheetView>
  </sheetViews>
  <sheetFormatPr baseColWidth="10" defaultRowHeight="15" x14ac:dyDescent="0.25"/>
  <cols>
    <col min="1" max="1" width="13.7109375" customWidth="1"/>
    <col min="2" max="2" width="31.7109375" customWidth="1"/>
  </cols>
  <sheetData>
    <row r="1" spans="1:4" ht="42" customHeight="1" x14ac:dyDescent="0.25">
      <c r="A1" s="120" t="s">
        <v>0</v>
      </c>
      <c r="B1" s="120"/>
    </row>
    <row r="2" spans="1:4" ht="25.5" x14ac:dyDescent="0.25">
      <c r="A2" s="1" t="s">
        <v>1</v>
      </c>
      <c r="B2" s="1" t="s">
        <v>2</v>
      </c>
    </row>
    <row r="3" spans="1:4" x14ac:dyDescent="0.25">
      <c r="A3" s="2">
        <v>1950</v>
      </c>
      <c r="B3" s="3">
        <v>17.742000000000001</v>
      </c>
    </row>
    <row r="4" spans="1:4" x14ac:dyDescent="0.25">
      <c r="A4" s="2">
        <v>1960</v>
      </c>
      <c r="B4" s="3">
        <v>10.991</v>
      </c>
    </row>
    <row r="5" spans="1:4" x14ac:dyDescent="0.25">
      <c r="A5" s="2">
        <v>1970</v>
      </c>
      <c r="B5" s="3">
        <v>7.94</v>
      </c>
    </row>
    <row r="6" spans="1:4" x14ac:dyDescent="0.25">
      <c r="A6" s="2">
        <v>1980</v>
      </c>
      <c r="B6" s="3">
        <v>6.1680000000000001</v>
      </c>
    </row>
    <row r="7" spans="1:4" x14ac:dyDescent="0.25">
      <c r="A7" s="2">
        <v>1990</v>
      </c>
      <c r="B7" s="3">
        <v>5.298</v>
      </c>
    </row>
    <row r="8" spans="1:4" x14ac:dyDescent="0.25">
      <c r="A8" s="2">
        <v>1995</v>
      </c>
      <c r="B8" s="3">
        <v>5.0110000000000001</v>
      </c>
    </row>
    <row r="9" spans="1:4" x14ac:dyDescent="0.25">
      <c r="A9" s="2">
        <v>2000</v>
      </c>
      <c r="B9" s="3">
        <v>4.6890000000000001</v>
      </c>
    </row>
    <row r="10" spans="1:4" x14ac:dyDescent="0.25">
      <c r="A10" s="4">
        <v>2010</v>
      </c>
      <c r="B10" s="5">
        <v>4.09</v>
      </c>
    </row>
    <row r="11" spans="1:4" x14ac:dyDescent="0.25">
      <c r="A11" s="2">
        <v>2013</v>
      </c>
      <c r="B11" s="6">
        <v>3.9820000000000002</v>
      </c>
    </row>
    <row r="12" spans="1:4" x14ac:dyDescent="0.25">
      <c r="A12" s="2">
        <v>2014</v>
      </c>
      <c r="B12" s="6">
        <v>3.7360000000000002</v>
      </c>
    </row>
    <row r="13" spans="1:4" x14ac:dyDescent="0.25">
      <c r="A13" s="2">
        <v>2015</v>
      </c>
      <c r="B13" s="6">
        <v>3.6920000000000002</v>
      </c>
      <c r="D13" s="7"/>
    </row>
    <row r="14" spans="1:4" ht="92.25" customHeight="1" x14ac:dyDescent="0.25">
      <c r="A14" s="121" t="s">
        <v>3</v>
      </c>
      <c r="B14" s="121"/>
    </row>
  </sheetData>
  <mergeCells count="2">
    <mergeCell ref="A1:B1"/>
    <mergeCell ref="A14:B1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election sqref="A1:P1"/>
    </sheetView>
  </sheetViews>
  <sheetFormatPr baseColWidth="10" defaultColWidth="10.85546875" defaultRowHeight="15" x14ac:dyDescent="0.25"/>
  <cols>
    <col min="1" max="1" width="13" style="76" customWidth="1"/>
    <col min="2" max="2" width="10.140625" style="77" bestFit="1" customWidth="1"/>
    <col min="3" max="3" width="13" style="77" bestFit="1" customWidth="1"/>
    <col min="4" max="4" width="9.85546875" style="77" bestFit="1" customWidth="1"/>
    <col min="5" max="5" width="10.140625" style="77" bestFit="1" customWidth="1"/>
    <col min="6" max="6" width="13" style="77" bestFit="1" customWidth="1"/>
    <col min="7" max="7" width="9.85546875" style="77" bestFit="1" customWidth="1"/>
    <col min="8" max="8" width="10.140625" style="77" bestFit="1" customWidth="1"/>
    <col min="9" max="9" width="13" style="77" bestFit="1" customWidth="1"/>
    <col min="10" max="10" width="9.85546875" style="77" bestFit="1" customWidth="1"/>
    <col min="11" max="11" width="10.140625" style="77" bestFit="1" customWidth="1"/>
    <col min="12" max="12" width="13" style="77" bestFit="1" customWidth="1"/>
    <col min="13" max="13" width="9.85546875" style="77" bestFit="1" customWidth="1"/>
    <col min="14" max="14" width="10.140625" style="77" bestFit="1" customWidth="1"/>
    <col min="15" max="15" width="13" style="77" bestFit="1" customWidth="1"/>
    <col min="16" max="16" width="9.85546875" style="77" bestFit="1" customWidth="1"/>
    <col min="17" max="16384" width="10.85546875" style="76"/>
  </cols>
  <sheetData>
    <row r="1" spans="1:16" s="73" customFormat="1" ht="33.75" customHeight="1" x14ac:dyDescent="0.25">
      <c r="A1" s="160" t="s">
        <v>91</v>
      </c>
      <c r="B1" s="160"/>
      <c r="C1" s="160"/>
      <c r="D1" s="160"/>
      <c r="E1" s="160"/>
      <c r="F1" s="160"/>
      <c r="G1" s="160"/>
      <c r="H1" s="160"/>
      <c r="I1" s="160"/>
      <c r="J1" s="160"/>
      <c r="K1" s="160"/>
      <c r="L1" s="160"/>
      <c r="M1" s="160"/>
      <c r="N1" s="160"/>
      <c r="O1" s="160"/>
      <c r="P1" s="160"/>
    </row>
    <row r="2" spans="1:16" s="73" customFormat="1" ht="20.25" customHeight="1" x14ac:dyDescent="0.25">
      <c r="A2" s="161" t="s">
        <v>92</v>
      </c>
      <c r="B2" s="164" t="s">
        <v>93</v>
      </c>
      <c r="C2" s="164"/>
      <c r="D2" s="164"/>
      <c r="E2" s="164"/>
      <c r="F2" s="164"/>
      <c r="G2" s="164"/>
      <c r="H2" s="164"/>
      <c r="I2" s="164"/>
      <c r="J2" s="164"/>
      <c r="K2" s="164"/>
      <c r="L2" s="164"/>
      <c r="M2" s="164"/>
      <c r="N2" s="164"/>
      <c r="O2" s="164"/>
      <c r="P2" s="164"/>
    </row>
    <row r="3" spans="1:16" s="73" customFormat="1" ht="18.75" customHeight="1" x14ac:dyDescent="0.25">
      <c r="A3" s="162"/>
      <c r="B3" s="164">
        <v>1976</v>
      </c>
      <c r="C3" s="164"/>
      <c r="D3" s="164"/>
      <c r="E3" s="164">
        <v>1993</v>
      </c>
      <c r="F3" s="164"/>
      <c r="G3" s="164"/>
      <c r="H3" s="164">
        <v>2002</v>
      </c>
      <c r="I3" s="164"/>
      <c r="J3" s="164"/>
      <c r="K3" s="164">
        <v>2007</v>
      </c>
      <c r="L3" s="164"/>
      <c r="M3" s="164"/>
      <c r="N3" s="164">
        <v>2011</v>
      </c>
      <c r="O3" s="164"/>
      <c r="P3" s="164"/>
    </row>
    <row r="4" spans="1:16" s="73" customFormat="1" x14ac:dyDescent="0.25">
      <c r="A4" s="163"/>
      <c r="B4" s="52" t="s">
        <v>94</v>
      </c>
      <c r="C4" s="52" t="s">
        <v>95</v>
      </c>
      <c r="D4" s="52" t="s">
        <v>96</v>
      </c>
      <c r="E4" s="52" t="s">
        <v>94</v>
      </c>
      <c r="F4" s="52" t="s">
        <v>95</v>
      </c>
      <c r="G4" s="52" t="s">
        <v>96</v>
      </c>
      <c r="H4" s="52" t="s">
        <v>94</v>
      </c>
      <c r="I4" s="52" t="s">
        <v>95</v>
      </c>
      <c r="J4" s="52" t="s">
        <v>96</v>
      </c>
      <c r="K4" s="52" t="s">
        <v>94</v>
      </c>
      <c r="L4" s="52" t="s">
        <v>95</v>
      </c>
      <c r="M4" s="52" t="s">
        <v>96</v>
      </c>
      <c r="N4" s="52" t="s">
        <v>94</v>
      </c>
      <c r="O4" s="52" t="s">
        <v>95</v>
      </c>
      <c r="P4" s="52" t="s">
        <v>96</v>
      </c>
    </row>
    <row r="5" spans="1:16" ht="15" customHeight="1" x14ac:dyDescent="0.25">
      <c r="A5" s="74" t="s">
        <v>97</v>
      </c>
      <c r="B5" s="75">
        <v>18721544.320356712</v>
      </c>
      <c r="C5" s="75">
        <v>19050753.933693022</v>
      </c>
      <c r="D5" s="75">
        <f>B5+C5</f>
        <v>37772298.254049733</v>
      </c>
      <c r="E5" s="75">
        <v>12916119.131908618</v>
      </c>
      <c r="F5" s="75">
        <v>21348370.407616943</v>
      </c>
      <c r="G5" s="75">
        <f>E5+F5</f>
        <v>34264489.539525561</v>
      </c>
      <c r="H5" s="75">
        <v>12090583.387244202</v>
      </c>
      <c r="I5" s="75">
        <v>20846712.401585296</v>
      </c>
      <c r="J5" s="75">
        <f>H5+I5</f>
        <v>32937295.788829498</v>
      </c>
      <c r="K5" s="75">
        <v>11514640.498729371</v>
      </c>
      <c r="L5" s="75">
        <v>20587347.371548902</v>
      </c>
      <c r="M5" s="75">
        <f>K5+L5</f>
        <v>32101987.870278273</v>
      </c>
      <c r="N5" s="75">
        <v>11375891.152105238</v>
      </c>
      <c r="O5" s="75">
        <v>20337575.035621852</v>
      </c>
      <c r="P5" s="75">
        <f>N5+O5</f>
        <v>31713466.18772709</v>
      </c>
    </row>
    <row r="6" spans="1:16" ht="15" customHeight="1" x14ac:dyDescent="0.25">
      <c r="A6" s="74" t="s">
        <v>98</v>
      </c>
      <c r="B6" s="75">
        <v>29396148.098152705</v>
      </c>
      <c r="C6" s="75">
        <v>4997481.5019935053</v>
      </c>
      <c r="D6" s="75">
        <f t="shared" ref="D6:D7" si="0">B6+C6</f>
        <v>34393629.600146212</v>
      </c>
      <c r="E6" s="75">
        <v>24705688.406700525</v>
      </c>
      <c r="F6" s="75">
        <v>9819594.4444597103</v>
      </c>
      <c r="G6" s="75">
        <f t="shared" ref="G6:G8" si="1">E6+F6</f>
        <v>34525282.851160236</v>
      </c>
      <c r="H6" s="75">
        <v>22068677.90443195</v>
      </c>
      <c r="I6" s="75">
        <v>12097768.091496691</v>
      </c>
      <c r="J6" s="75">
        <f t="shared" ref="J6:J8" si="2">H6+I6</f>
        <v>34166445.995928645</v>
      </c>
      <c r="K6" s="75">
        <v>21162122.575123291</v>
      </c>
      <c r="L6" s="75">
        <v>12980340.619462548</v>
      </c>
      <c r="M6" s="75">
        <f t="shared" ref="M6:M8" si="3">K6+L6</f>
        <v>34142463.194585837</v>
      </c>
      <c r="N6" s="75">
        <v>21188575.431847882</v>
      </c>
      <c r="O6" s="75">
        <v>12933305.282884866</v>
      </c>
      <c r="P6" s="75">
        <f t="shared" ref="P6:P8" si="4">N6+O6</f>
        <v>34121880.714732751</v>
      </c>
    </row>
    <row r="7" spans="1:16" ht="15" customHeight="1" x14ac:dyDescent="0.25">
      <c r="A7" s="74" t="s">
        <v>99</v>
      </c>
      <c r="B7" s="75">
        <v>49910285.937400475</v>
      </c>
      <c r="C7" s="75">
        <v>3964536.9584688926</v>
      </c>
      <c r="D7" s="75">
        <f t="shared" si="0"/>
        <v>53874822.895869367</v>
      </c>
      <c r="E7" s="75">
        <v>47347601.507933944</v>
      </c>
      <c r="F7" s="75">
        <v>4231095.2366467109</v>
      </c>
      <c r="G7" s="75">
        <f t="shared" si="1"/>
        <v>51578696.744580656</v>
      </c>
      <c r="H7" s="75">
        <v>46661664.909973107</v>
      </c>
      <c r="I7" s="75">
        <v>4120799.0342997317</v>
      </c>
      <c r="J7" s="75">
        <f t="shared" si="2"/>
        <v>50782463.944272839</v>
      </c>
      <c r="K7" s="75">
        <v>46176722.972422928</v>
      </c>
      <c r="L7" s="75">
        <v>4267913.4137301007</v>
      </c>
      <c r="M7" s="75">
        <f t="shared" si="3"/>
        <v>50444636.386153027</v>
      </c>
      <c r="N7" s="75">
        <v>45826669.931794874</v>
      </c>
      <c r="O7" s="75">
        <v>4327366.4777805982</v>
      </c>
      <c r="P7" s="75">
        <f t="shared" si="4"/>
        <v>50154036.40957547</v>
      </c>
    </row>
    <row r="8" spans="1:16" ht="15" customHeight="1" x14ac:dyDescent="0.25">
      <c r="A8" s="74" t="s">
        <v>100</v>
      </c>
      <c r="B8" s="75" t="s">
        <v>101</v>
      </c>
      <c r="C8" s="75" t="s">
        <v>101</v>
      </c>
      <c r="D8" s="75" t="s">
        <v>101</v>
      </c>
      <c r="E8" s="75">
        <v>6383910.1639058487</v>
      </c>
      <c r="F8" s="75">
        <v>4045527.8191236951</v>
      </c>
      <c r="G8" s="75">
        <f t="shared" si="1"/>
        <v>10429437.983029544</v>
      </c>
      <c r="H8" s="75">
        <v>6341274.8488365076</v>
      </c>
      <c r="I8" s="75">
        <v>3974543.2166771749</v>
      </c>
      <c r="J8" s="75">
        <f t="shared" si="2"/>
        <v>10315818.065513682</v>
      </c>
      <c r="K8" s="75">
        <v>6122059.0367793608</v>
      </c>
      <c r="L8" s="75">
        <v>3774365.9057428837</v>
      </c>
      <c r="M8" s="75">
        <f t="shared" si="3"/>
        <v>9896424.9425222445</v>
      </c>
      <c r="N8" s="75">
        <v>6060615.9060312007</v>
      </c>
      <c r="O8" s="75">
        <v>3732926.5387699995</v>
      </c>
      <c r="P8" s="75">
        <f t="shared" si="4"/>
        <v>9793542.4448012002</v>
      </c>
    </row>
    <row r="9" spans="1:16" ht="30" customHeight="1" x14ac:dyDescent="0.25">
      <c r="A9" s="158" t="s">
        <v>102</v>
      </c>
      <c r="B9" s="158"/>
      <c r="C9" s="158"/>
      <c r="D9" s="158"/>
      <c r="E9" s="158"/>
      <c r="F9" s="158"/>
      <c r="G9" s="158"/>
      <c r="H9" s="158"/>
      <c r="I9" s="158"/>
      <c r="J9" s="158"/>
      <c r="K9" s="158"/>
      <c r="L9" s="158"/>
      <c r="M9" s="158"/>
      <c r="N9" s="158"/>
      <c r="O9" s="158"/>
      <c r="P9" s="158"/>
    </row>
    <row r="10" spans="1:16" ht="84.75" customHeight="1" x14ac:dyDescent="0.25">
      <c r="A10" s="159" t="s">
        <v>103</v>
      </c>
      <c r="B10" s="159"/>
      <c r="C10" s="159"/>
      <c r="D10" s="159"/>
      <c r="E10" s="159"/>
      <c r="F10" s="159"/>
      <c r="G10" s="159"/>
      <c r="H10" s="159"/>
      <c r="I10" s="159"/>
      <c r="J10" s="159"/>
      <c r="K10" s="159"/>
      <c r="L10" s="159"/>
      <c r="M10" s="159"/>
      <c r="N10" s="159"/>
      <c r="O10" s="159"/>
      <c r="P10" s="159"/>
    </row>
    <row r="11" spans="1:16" x14ac:dyDescent="0.25">
      <c r="K11" s="78"/>
      <c r="L11" s="78"/>
      <c r="M11" s="78"/>
      <c r="N11" s="78"/>
      <c r="O11" s="78"/>
    </row>
    <row r="12" spans="1:16" x14ac:dyDescent="0.25">
      <c r="K12" s="78"/>
      <c r="L12" s="78"/>
      <c r="M12" s="78"/>
      <c r="N12" s="78"/>
      <c r="O12" s="78"/>
    </row>
    <row r="13" spans="1:16" x14ac:dyDescent="0.25">
      <c r="K13" s="78"/>
      <c r="L13" s="78"/>
      <c r="M13" s="78"/>
      <c r="N13" s="78"/>
      <c r="O13" s="78"/>
    </row>
    <row r="14" spans="1:16" x14ac:dyDescent="0.25">
      <c r="K14" s="78"/>
      <c r="L14" s="78"/>
      <c r="M14" s="78"/>
      <c r="N14" s="78"/>
      <c r="O14" s="78"/>
    </row>
    <row r="15" spans="1:16" x14ac:dyDescent="0.25">
      <c r="K15" s="78"/>
      <c r="L15" s="78"/>
      <c r="M15" s="78"/>
      <c r="N15" s="78"/>
      <c r="O15" s="78"/>
    </row>
    <row r="16" spans="1:16" x14ac:dyDescent="0.25">
      <c r="K16" s="78"/>
      <c r="L16" s="78"/>
      <c r="M16" s="78"/>
      <c r="N16" s="78"/>
      <c r="O16" s="78"/>
    </row>
    <row r="17" spans="1:15" x14ac:dyDescent="0.25">
      <c r="A17" s="79"/>
      <c r="K17" s="78"/>
      <c r="L17" s="78"/>
      <c r="M17" s="78"/>
      <c r="N17" s="78"/>
      <c r="O17" s="78"/>
    </row>
    <row r="18" spans="1:15" x14ac:dyDescent="0.25">
      <c r="K18" s="78"/>
      <c r="L18" s="78"/>
      <c r="M18" s="78"/>
      <c r="N18" s="78"/>
      <c r="O18" s="78"/>
    </row>
  </sheetData>
  <mergeCells count="10">
    <mergeCell ref="A9:P9"/>
    <mergeCell ref="A10:P10"/>
    <mergeCell ref="A1:P1"/>
    <mergeCell ref="A2:A4"/>
    <mergeCell ref="B2:P2"/>
    <mergeCell ref="B3:D3"/>
    <mergeCell ref="E3:G3"/>
    <mergeCell ref="H3:J3"/>
    <mergeCell ref="K3:M3"/>
    <mergeCell ref="N3:P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sqref="A1:K1"/>
    </sheetView>
  </sheetViews>
  <sheetFormatPr baseColWidth="10" defaultRowHeight="15" x14ac:dyDescent="0.25"/>
  <sheetData>
    <row r="1" spans="1:11" ht="36" customHeight="1" x14ac:dyDescent="0.25">
      <c r="A1" s="166" t="s">
        <v>104</v>
      </c>
      <c r="B1" s="167"/>
      <c r="C1" s="167"/>
      <c r="D1" s="167"/>
      <c r="E1" s="167"/>
      <c r="F1" s="167"/>
      <c r="G1" s="167"/>
      <c r="H1" s="167"/>
      <c r="I1" s="167"/>
      <c r="J1" s="167"/>
      <c r="K1" s="167"/>
    </row>
    <row r="2" spans="1:11" x14ac:dyDescent="0.25">
      <c r="A2" s="168" t="s">
        <v>105</v>
      </c>
      <c r="B2" s="170" t="s">
        <v>106</v>
      </c>
      <c r="C2" s="170"/>
      <c r="D2" s="170"/>
      <c r="E2" s="170"/>
      <c r="F2" s="80"/>
      <c r="G2" s="170" t="s">
        <v>107</v>
      </c>
      <c r="H2" s="170"/>
      <c r="I2" s="170"/>
      <c r="J2" s="170"/>
      <c r="K2" s="170"/>
    </row>
    <row r="3" spans="1:11" x14ac:dyDescent="0.25">
      <c r="A3" s="169"/>
      <c r="B3" s="80">
        <v>1976</v>
      </c>
      <c r="C3" s="80">
        <v>1993</v>
      </c>
      <c r="D3" s="80">
        <v>2002</v>
      </c>
      <c r="E3" s="80">
        <v>2007</v>
      </c>
      <c r="F3" s="80">
        <v>2011</v>
      </c>
      <c r="G3" s="80" t="s">
        <v>108</v>
      </c>
      <c r="H3" s="80" t="s">
        <v>109</v>
      </c>
      <c r="I3" s="80" t="s">
        <v>110</v>
      </c>
      <c r="J3" s="80" t="s">
        <v>111</v>
      </c>
      <c r="K3" s="80" t="s">
        <v>112</v>
      </c>
    </row>
    <row r="4" spans="1:11" x14ac:dyDescent="0.25">
      <c r="A4" s="81" t="s">
        <v>50</v>
      </c>
      <c r="B4" s="82">
        <v>37772298.254049733</v>
      </c>
      <c r="C4" s="82">
        <v>34264489.539525546</v>
      </c>
      <c r="D4" s="82">
        <v>32937295.788829498</v>
      </c>
      <c r="E4" s="82">
        <v>32101987.870278273</v>
      </c>
      <c r="F4" s="82">
        <v>31713466.187714349</v>
      </c>
      <c r="G4" s="83">
        <v>-0.57169156447308467</v>
      </c>
      <c r="H4" s="83">
        <v>-0.43797041333940001</v>
      </c>
      <c r="I4" s="83">
        <v>-0.51243600506140297</v>
      </c>
      <c r="J4" s="83">
        <v>-0.30395148047443854</v>
      </c>
      <c r="K4" s="83">
        <v>-0.49828184006483411</v>
      </c>
    </row>
    <row r="5" spans="1:11" x14ac:dyDescent="0.25">
      <c r="A5" s="81" t="s">
        <v>46</v>
      </c>
      <c r="B5" s="82">
        <v>35062147.607529737</v>
      </c>
      <c r="C5" s="82">
        <v>34525282.851160228</v>
      </c>
      <c r="D5" s="82">
        <v>34166445.995928638</v>
      </c>
      <c r="E5" s="82">
        <v>34142463.194585837</v>
      </c>
      <c r="F5" s="82">
        <v>34121880.714735195</v>
      </c>
      <c r="G5" s="83">
        <v>-9.0724983485870325E-2</v>
      </c>
      <c r="H5" s="83">
        <v>-0.11601981011172313</v>
      </c>
      <c r="I5" s="83">
        <v>-1.4042863425615337E-2</v>
      </c>
      <c r="J5" s="83">
        <v>-1.5074084144600874E-2</v>
      </c>
      <c r="K5" s="83">
        <v>-7.7636401499304952E-2</v>
      </c>
    </row>
    <row r="6" spans="1:11" x14ac:dyDescent="0.25">
      <c r="A6" s="81" t="s">
        <v>113</v>
      </c>
      <c r="B6" s="82">
        <v>53874822.895869389</v>
      </c>
      <c r="C6" s="82">
        <v>51578696.744580619</v>
      </c>
      <c r="D6" s="82">
        <v>50782463.944272846</v>
      </c>
      <c r="E6" s="82">
        <v>50444636.386153042</v>
      </c>
      <c r="F6" s="82">
        <v>50154036.409534045</v>
      </c>
      <c r="G6" s="83">
        <v>-0.25587516606452709</v>
      </c>
      <c r="H6" s="83">
        <v>-0.17271334814967076</v>
      </c>
      <c r="I6" s="83">
        <v>-0.13340453863006019</v>
      </c>
      <c r="J6" s="83">
        <v>-0.14433144985065383</v>
      </c>
      <c r="K6" s="83">
        <v>-0.20426045611080212</v>
      </c>
    </row>
    <row r="7" spans="1:11" x14ac:dyDescent="0.25">
      <c r="A7" s="84" t="s">
        <v>114</v>
      </c>
      <c r="B7" s="85" t="s">
        <v>101</v>
      </c>
      <c r="C7" s="86">
        <v>10429437.983029559</v>
      </c>
      <c r="D7" s="86">
        <v>10315818.065513682</v>
      </c>
      <c r="E7" s="86">
        <v>9896424.9425222427</v>
      </c>
      <c r="F7" s="86">
        <v>9793542.4447964299</v>
      </c>
      <c r="G7" s="85" t="s">
        <v>101</v>
      </c>
      <c r="H7" s="85">
        <v>-0.12163639805477544</v>
      </c>
      <c r="I7" s="85">
        <v>-0.82666149688618873</v>
      </c>
      <c r="J7" s="85">
        <v>-0.2609188123786339</v>
      </c>
      <c r="K7" s="85" t="s">
        <v>101</v>
      </c>
    </row>
    <row r="8" spans="1:11" ht="61.5" customHeight="1" x14ac:dyDescent="0.25">
      <c r="A8" s="171" t="s">
        <v>115</v>
      </c>
      <c r="B8" s="171"/>
      <c r="C8" s="171"/>
      <c r="D8" s="171"/>
      <c r="E8" s="171"/>
      <c r="F8" s="171"/>
      <c r="G8" s="171"/>
      <c r="H8" s="171"/>
      <c r="I8" s="171"/>
      <c r="J8" s="171"/>
      <c r="K8" s="171"/>
    </row>
    <row r="9" spans="1:11" ht="83.25" customHeight="1" x14ac:dyDescent="0.25">
      <c r="A9" s="165" t="s">
        <v>116</v>
      </c>
      <c r="B9" s="165"/>
      <c r="C9" s="165"/>
      <c r="D9" s="165"/>
      <c r="E9" s="165"/>
      <c r="F9" s="165"/>
      <c r="G9" s="165"/>
      <c r="H9" s="165"/>
      <c r="I9" s="165"/>
      <c r="J9" s="165"/>
      <c r="K9" s="165"/>
    </row>
  </sheetData>
  <mergeCells count="6">
    <mergeCell ref="A9:K9"/>
    <mergeCell ref="A1:K1"/>
    <mergeCell ref="A2:A3"/>
    <mergeCell ref="B2:E2"/>
    <mergeCell ref="G2:K2"/>
    <mergeCell ref="A8:K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A2" sqref="A2:D15"/>
    </sheetView>
  </sheetViews>
  <sheetFormatPr baseColWidth="10" defaultRowHeight="15" x14ac:dyDescent="0.25"/>
  <cols>
    <col min="1" max="1" width="15.42578125" style="118" customWidth="1"/>
    <col min="2" max="2" width="14.140625" style="118" customWidth="1"/>
    <col min="3" max="3" width="15.28515625" style="118" customWidth="1"/>
    <col min="4" max="4" width="16" style="118" customWidth="1"/>
    <col min="5" max="16384" width="11.42578125" style="118"/>
  </cols>
  <sheetData>
    <row r="1" spans="1:4" ht="38.25" customHeight="1" x14ac:dyDescent="0.25">
      <c r="A1" s="172" t="s">
        <v>154</v>
      </c>
      <c r="B1" s="172"/>
      <c r="C1" s="172"/>
      <c r="D1" s="172"/>
    </row>
    <row r="2" spans="1:4" ht="42" customHeight="1" x14ac:dyDescent="0.25">
      <c r="A2" s="32" t="s">
        <v>117</v>
      </c>
      <c r="B2" s="32" t="s">
        <v>150</v>
      </c>
      <c r="C2" s="32" t="s">
        <v>151</v>
      </c>
      <c r="D2" s="32" t="s">
        <v>118</v>
      </c>
    </row>
    <row r="3" spans="1:4" x14ac:dyDescent="0.25">
      <c r="A3" s="87" t="s">
        <v>119</v>
      </c>
      <c r="B3" s="119">
        <v>49</v>
      </c>
      <c r="C3" s="88" t="s">
        <v>120</v>
      </c>
      <c r="D3" s="88" t="s">
        <v>120</v>
      </c>
    </row>
    <row r="4" spans="1:4" x14ac:dyDescent="0.25">
      <c r="A4" s="87" t="s">
        <v>121</v>
      </c>
      <c r="B4" s="88">
        <v>194</v>
      </c>
      <c r="C4" s="88">
        <v>381</v>
      </c>
      <c r="D4" s="89">
        <v>50.918635170603672</v>
      </c>
    </row>
    <row r="5" spans="1:4" x14ac:dyDescent="0.25">
      <c r="A5" s="87" t="s">
        <v>122</v>
      </c>
      <c r="B5" s="88">
        <v>204</v>
      </c>
      <c r="C5" s="90">
        <v>2782</v>
      </c>
      <c r="D5" s="89">
        <v>7.3328540618260245</v>
      </c>
    </row>
    <row r="6" spans="1:4" x14ac:dyDescent="0.25">
      <c r="A6" s="87" t="s">
        <v>123</v>
      </c>
      <c r="B6" s="88">
        <v>443</v>
      </c>
      <c r="C6" s="88">
        <v>885</v>
      </c>
      <c r="D6" s="89">
        <v>50.056497175141246</v>
      </c>
    </row>
    <row r="7" spans="1:4" x14ac:dyDescent="0.25">
      <c r="A7" s="87" t="s">
        <v>124</v>
      </c>
      <c r="B7" s="88">
        <v>392</v>
      </c>
      <c r="C7" s="90">
        <v>1110</v>
      </c>
      <c r="D7" s="89">
        <v>35.315315315315317</v>
      </c>
    </row>
    <row r="8" spans="1:4" x14ac:dyDescent="0.25">
      <c r="A8" s="87" t="s">
        <v>125</v>
      </c>
      <c r="B8" s="88">
        <v>291</v>
      </c>
      <c r="C8" s="88">
        <v>556</v>
      </c>
      <c r="D8" s="89">
        <v>52.338129496402878</v>
      </c>
    </row>
    <row r="9" spans="1:4" ht="24" x14ac:dyDescent="0.25">
      <c r="A9" s="87" t="s">
        <v>126</v>
      </c>
      <c r="B9" s="88">
        <v>949</v>
      </c>
      <c r="C9" s="90">
        <v>26172</v>
      </c>
      <c r="D9" s="89">
        <v>3.626012532477457</v>
      </c>
    </row>
    <row r="10" spans="1:4" x14ac:dyDescent="0.25">
      <c r="A10" s="87" t="s">
        <v>127</v>
      </c>
      <c r="B10" s="88">
        <v>30</v>
      </c>
      <c r="C10" s="90">
        <v>1150</v>
      </c>
      <c r="D10" s="89">
        <v>2.6086956521739131</v>
      </c>
    </row>
    <row r="11" spans="1:4" x14ac:dyDescent="0.25">
      <c r="A11" s="87" t="s">
        <v>128</v>
      </c>
      <c r="B11" s="88">
        <v>6</v>
      </c>
      <c r="C11" s="90">
        <v>1616</v>
      </c>
      <c r="D11" s="9">
        <v>0.37128712871287128</v>
      </c>
    </row>
    <row r="12" spans="1:4" x14ac:dyDescent="0.25">
      <c r="A12" s="87" t="s">
        <v>129</v>
      </c>
      <c r="B12" s="88">
        <v>2</v>
      </c>
      <c r="C12" s="90">
        <v>4931</v>
      </c>
      <c r="D12" s="9">
        <v>4.0559724193875484E-2</v>
      </c>
    </row>
    <row r="13" spans="1:4" x14ac:dyDescent="0.25">
      <c r="A13" s="91" t="s">
        <v>130</v>
      </c>
      <c r="B13" s="92">
        <v>46</v>
      </c>
      <c r="C13" s="93">
        <v>4476</v>
      </c>
      <c r="D13" s="94">
        <v>1.0277033065236818</v>
      </c>
    </row>
    <row r="14" spans="1:4" ht="112.5" customHeight="1" x14ac:dyDescent="0.25">
      <c r="A14" s="173" t="s">
        <v>152</v>
      </c>
      <c r="B14" s="173"/>
      <c r="C14" s="173"/>
      <c r="D14" s="173"/>
    </row>
    <row r="15" spans="1:4" ht="409.5" customHeight="1" x14ac:dyDescent="0.25">
      <c r="A15" s="123" t="s">
        <v>153</v>
      </c>
      <c r="B15" s="123"/>
      <c r="C15" s="123"/>
      <c r="D15" s="123"/>
    </row>
  </sheetData>
  <mergeCells count="3">
    <mergeCell ref="A1:D1"/>
    <mergeCell ref="A14:D14"/>
    <mergeCell ref="A15:D1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election sqref="A1:J1"/>
    </sheetView>
  </sheetViews>
  <sheetFormatPr baseColWidth="10" defaultRowHeight="15" x14ac:dyDescent="0.25"/>
  <cols>
    <col min="3" max="3" width="20.42578125" customWidth="1"/>
    <col min="6" max="6" width="15" customWidth="1"/>
    <col min="9" max="9" width="14.28515625" customWidth="1"/>
  </cols>
  <sheetData>
    <row r="1" spans="1:14" ht="36.75" customHeight="1" x14ac:dyDescent="0.25">
      <c r="A1" s="174" t="s">
        <v>131</v>
      </c>
      <c r="B1" s="174"/>
      <c r="C1" s="174"/>
      <c r="D1" s="174"/>
      <c r="E1" s="174"/>
      <c r="F1" s="174"/>
      <c r="G1" s="174"/>
      <c r="H1" s="174"/>
      <c r="I1" s="174"/>
      <c r="J1" s="174"/>
    </row>
    <row r="2" spans="1:14" ht="21" customHeight="1" x14ac:dyDescent="0.25">
      <c r="A2" s="175" t="s">
        <v>1</v>
      </c>
      <c r="B2" s="176" t="s">
        <v>132</v>
      </c>
      <c r="C2" s="176"/>
      <c r="D2" s="176"/>
      <c r="E2" s="176"/>
      <c r="F2" s="176"/>
      <c r="G2" s="176"/>
      <c r="H2" s="176"/>
      <c r="I2" s="176"/>
      <c r="J2" s="176"/>
    </row>
    <row r="3" spans="1:14" ht="19.5" customHeight="1" x14ac:dyDescent="0.25">
      <c r="A3" s="142"/>
      <c r="B3" s="143" t="s">
        <v>133</v>
      </c>
      <c r="C3" s="143"/>
      <c r="D3" s="143"/>
      <c r="E3" s="143" t="s">
        <v>134</v>
      </c>
      <c r="F3" s="143"/>
      <c r="G3" s="143"/>
      <c r="H3" s="143" t="s">
        <v>135</v>
      </c>
      <c r="I3" s="143"/>
      <c r="J3" s="143"/>
    </row>
    <row r="4" spans="1:14" x14ac:dyDescent="0.25">
      <c r="A4" s="143"/>
      <c r="B4" s="31" t="s">
        <v>136</v>
      </c>
      <c r="C4" s="31" t="s">
        <v>137</v>
      </c>
      <c r="D4" s="31" t="s">
        <v>96</v>
      </c>
      <c r="E4" s="31" t="s">
        <v>136</v>
      </c>
      <c r="F4" s="31" t="s">
        <v>137</v>
      </c>
      <c r="G4" s="31" t="s">
        <v>96</v>
      </c>
      <c r="H4" s="31" t="s">
        <v>136</v>
      </c>
      <c r="I4" s="31" t="s">
        <v>137</v>
      </c>
      <c r="J4" s="31" t="s">
        <v>96</v>
      </c>
    </row>
    <row r="5" spans="1:14" x14ac:dyDescent="0.25">
      <c r="A5" s="95">
        <v>1998</v>
      </c>
      <c r="B5" s="96">
        <v>239</v>
      </c>
      <c r="C5" s="97">
        <v>159.47999999999999</v>
      </c>
      <c r="D5" s="98">
        <v>398.48</v>
      </c>
      <c r="E5" s="98">
        <v>40.854699999999994</v>
      </c>
      <c r="F5" s="98">
        <v>21.95149</v>
      </c>
      <c r="G5" s="98">
        <v>62.806189999999994</v>
      </c>
      <c r="H5" s="98">
        <v>17.09401673640167</v>
      </c>
      <c r="I5" s="98">
        <v>13.764415600702284</v>
      </c>
      <c r="J5" s="98">
        <v>15.761440975707686</v>
      </c>
      <c r="L5" s="99"/>
      <c r="M5" s="99"/>
      <c r="N5" s="99"/>
    </row>
    <row r="6" spans="1:14" x14ac:dyDescent="0.25">
      <c r="A6" s="44">
        <v>1999</v>
      </c>
      <c r="B6" s="96">
        <v>239</v>
      </c>
      <c r="C6" s="97">
        <v>170</v>
      </c>
      <c r="D6" s="98">
        <v>409</v>
      </c>
      <c r="E6" s="98">
        <v>42.396800000000006</v>
      </c>
      <c r="F6" s="100">
        <v>22.021059999999995</v>
      </c>
      <c r="G6" s="98">
        <v>64.417860000000005</v>
      </c>
      <c r="H6" s="101">
        <v>17.739246861924688</v>
      </c>
      <c r="I6" s="101">
        <v>12.95356470588235</v>
      </c>
      <c r="J6" s="98">
        <v>15.750088019559904</v>
      </c>
      <c r="L6" s="99"/>
      <c r="M6" s="99"/>
      <c r="N6" s="99"/>
    </row>
    <row r="7" spans="1:14" x14ac:dyDescent="0.25">
      <c r="A7" s="44">
        <v>2000</v>
      </c>
      <c r="B7" s="96">
        <v>250</v>
      </c>
      <c r="C7" s="97">
        <v>169.87</v>
      </c>
      <c r="D7" s="98">
        <v>419.87</v>
      </c>
      <c r="E7" s="98">
        <v>45.927300000000002</v>
      </c>
      <c r="F7" s="100">
        <v>25.280059999999999</v>
      </c>
      <c r="G7" s="98">
        <v>71.207359999999994</v>
      </c>
      <c r="H7" s="101">
        <v>18.370920000000002</v>
      </c>
      <c r="I7" s="101">
        <v>14.882003885324071</v>
      </c>
      <c r="J7" s="98">
        <v>16.959382666063306</v>
      </c>
      <c r="L7" s="99"/>
      <c r="M7" s="99"/>
      <c r="N7" s="99"/>
    </row>
    <row r="8" spans="1:14" x14ac:dyDescent="0.25">
      <c r="A8" s="44">
        <v>2001</v>
      </c>
      <c r="B8" s="96">
        <v>252</v>
      </c>
      <c r="C8" s="97">
        <v>171.45</v>
      </c>
      <c r="D8" s="98">
        <v>423.45</v>
      </c>
      <c r="E8" s="98">
        <v>50.81</v>
      </c>
      <c r="F8" s="100">
        <v>25.352679999999996</v>
      </c>
      <c r="G8" s="98">
        <v>76.162679999999995</v>
      </c>
      <c r="H8" s="101">
        <v>20.162698412698411</v>
      </c>
      <c r="I8" s="101">
        <v>14.787214931466899</v>
      </c>
      <c r="J8" s="98">
        <v>17.986227417640809</v>
      </c>
      <c r="L8" s="99"/>
      <c r="M8" s="99"/>
      <c r="N8" s="99"/>
    </row>
    <row r="9" spans="1:14" x14ac:dyDescent="0.25">
      <c r="A9" s="44">
        <v>2002</v>
      </c>
      <c r="B9" s="96">
        <v>252</v>
      </c>
      <c r="C9" s="97">
        <v>170.6</v>
      </c>
      <c r="D9" s="98">
        <v>422.6</v>
      </c>
      <c r="E9" s="98">
        <v>56.148499999999999</v>
      </c>
      <c r="F9" s="100">
        <v>26.231000000000002</v>
      </c>
      <c r="G9" s="98">
        <v>82.379500000000007</v>
      </c>
      <c r="H9" s="101">
        <v>22.281150793650792</v>
      </c>
      <c r="I9" s="101">
        <v>15.3757327080891</v>
      </c>
      <c r="J9" s="98">
        <v>19.493492664458117</v>
      </c>
      <c r="L9" s="99"/>
      <c r="M9" s="99"/>
      <c r="N9" s="99"/>
    </row>
    <row r="10" spans="1:14" x14ac:dyDescent="0.25">
      <c r="A10" s="44">
        <v>2003</v>
      </c>
      <c r="B10" s="96">
        <v>255.3</v>
      </c>
      <c r="C10" s="97">
        <v>171</v>
      </c>
      <c r="D10" s="98">
        <v>426.3</v>
      </c>
      <c r="E10" s="98">
        <v>60.242599999999996</v>
      </c>
      <c r="F10" s="100">
        <v>27.385000000000002</v>
      </c>
      <c r="G10" s="98">
        <v>87.627600000000001</v>
      </c>
      <c r="H10" s="101">
        <v>23.596788092440264</v>
      </c>
      <c r="I10" s="101">
        <v>16.014619883040936</v>
      </c>
      <c r="J10" s="98">
        <v>20.555383532723432</v>
      </c>
      <c r="L10" s="99"/>
      <c r="M10" s="99"/>
      <c r="N10" s="99"/>
    </row>
    <row r="11" spans="1:14" x14ac:dyDescent="0.25">
      <c r="A11" s="44">
        <v>2004</v>
      </c>
      <c r="B11" s="96">
        <v>255.17</v>
      </c>
      <c r="C11" s="97">
        <v>178</v>
      </c>
      <c r="D11" s="98">
        <v>433.16999999999996</v>
      </c>
      <c r="E11" s="98">
        <v>64.541899999999998</v>
      </c>
      <c r="F11" s="100">
        <v>27.395</v>
      </c>
      <c r="G11" s="98">
        <v>91.936899999999994</v>
      </c>
      <c r="H11" s="101">
        <v>25.293686561899907</v>
      </c>
      <c r="I11" s="101">
        <v>15.390449438202246</v>
      </c>
      <c r="J11" s="98">
        <v>21.224207585936238</v>
      </c>
      <c r="L11" s="99"/>
      <c r="M11" s="99"/>
      <c r="N11" s="99"/>
    </row>
    <row r="12" spans="1:14" x14ac:dyDescent="0.25">
      <c r="A12" s="44">
        <v>2005</v>
      </c>
      <c r="B12" s="96">
        <v>265.63</v>
      </c>
      <c r="C12" s="97">
        <v>178</v>
      </c>
      <c r="D12" s="98">
        <v>443.63</v>
      </c>
      <c r="E12" s="98">
        <v>71.784800000000004</v>
      </c>
      <c r="F12" s="100">
        <v>26.818099999999998</v>
      </c>
      <c r="G12" s="98">
        <v>98.602900000000005</v>
      </c>
      <c r="H12" s="101">
        <v>27.024357188570569</v>
      </c>
      <c r="I12" s="101">
        <v>15.066348314606699</v>
      </c>
      <c r="J12" s="98">
        <v>22.226382345648403</v>
      </c>
      <c r="L12" s="99"/>
      <c r="M12" s="99"/>
      <c r="N12" s="99"/>
    </row>
    <row r="13" spans="1:14" x14ac:dyDescent="0.25">
      <c r="A13" s="44">
        <v>2006</v>
      </c>
      <c r="B13" s="96">
        <v>242.1</v>
      </c>
      <c r="C13" s="97">
        <v>183</v>
      </c>
      <c r="D13" s="98">
        <v>425.1</v>
      </c>
      <c r="E13" s="98">
        <v>74.388300000000001</v>
      </c>
      <c r="F13" s="100">
        <v>27.658199999999997</v>
      </c>
      <c r="G13" s="98">
        <v>102.04649999999999</v>
      </c>
      <c r="H13" s="101">
        <v>30.726270136307299</v>
      </c>
      <c r="I13" s="101">
        <v>15.113770491803278</v>
      </c>
      <c r="J13" s="98">
        <v>24.005292872265347</v>
      </c>
      <c r="L13" s="99"/>
      <c r="M13" s="99"/>
      <c r="N13" s="99"/>
    </row>
    <row r="14" spans="1:14" x14ac:dyDescent="0.25">
      <c r="A14" s="44">
        <v>2007</v>
      </c>
      <c r="B14" s="96">
        <v>242.81</v>
      </c>
      <c r="C14" s="97">
        <v>188.7</v>
      </c>
      <c r="D14" s="98">
        <v>431.51</v>
      </c>
      <c r="E14" s="98">
        <v>79.293999999999997</v>
      </c>
      <c r="F14" s="100">
        <v>29.866100000000007</v>
      </c>
      <c r="G14" s="98">
        <v>109.1601</v>
      </c>
      <c r="H14" s="101">
        <v>32.656809851324084</v>
      </c>
      <c r="I14" s="101">
        <v>15.827291997880238</v>
      </c>
      <c r="J14" s="98">
        <v>25.297235290028041</v>
      </c>
      <c r="L14" s="99"/>
      <c r="M14" s="99"/>
      <c r="N14" s="99"/>
    </row>
    <row r="15" spans="1:14" x14ac:dyDescent="0.25">
      <c r="A15" s="44">
        <v>2008</v>
      </c>
      <c r="B15" s="96">
        <v>235.84</v>
      </c>
      <c r="C15" s="97">
        <v>190.4</v>
      </c>
      <c r="D15" s="98">
        <v>426.24</v>
      </c>
      <c r="E15" s="98">
        <v>83.639600000000002</v>
      </c>
      <c r="F15" s="100">
        <v>33.778000000000006</v>
      </c>
      <c r="G15" s="98">
        <v>117.41760000000001</v>
      </c>
      <c r="H15" s="101">
        <v>35.464552238805972</v>
      </c>
      <c r="I15" s="102">
        <v>17.740546218487395</v>
      </c>
      <c r="J15" s="98">
        <v>27.547297297297295</v>
      </c>
      <c r="L15" s="99"/>
      <c r="M15" s="99"/>
      <c r="N15" s="99"/>
    </row>
    <row r="16" spans="1:14" x14ac:dyDescent="0.25">
      <c r="A16" s="44">
        <v>2009</v>
      </c>
      <c r="B16" s="96">
        <v>237.46</v>
      </c>
      <c r="C16" s="97">
        <v>190.4</v>
      </c>
      <c r="D16" s="98">
        <v>427.86</v>
      </c>
      <c r="E16" s="98">
        <v>88.127100000000013</v>
      </c>
      <c r="F16" s="102">
        <v>36.700100000000006</v>
      </c>
      <c r="G16" s="98">
        <v>124.82720000000002</v>
      </c>
      <c r="H16" s="101">
        <v>37.112397877537276</v>
      </c>
      <c r="I16" s="101">
        <v>19.27526260504202</v>
      </c>
      <c r="J16" s="101">
        <v>29.174776796148276</v>
      </c>
      <c r="L16" s="99"/>
      <c r="M16" s="99"/>
      <c r="N16" s="99"/>
    </row>
    <row r="17" spans="1:14" x14ac:dyDescent="0.25">
      <c r="A17" s="44">
        <v>2010</v>
      </c>
      <c r="B17" s="103">
        <v>235.084</v>
      </c>
      <c r="C17" s="9">
        <v>212.6</v>
      </c>
      <c r="D17" s="103">
        <v>447.68399999999997</v>
      </c>
      <c r="E17" s="98">
        <v>93.600200000000001</v>
      </c>
      <c r="F17" s="102">
        <v>63.598999999999997</v>
      </c>
      <c r="G17" s="98">
        <v>157.19900000000001</v>
      </c>
      <c r="H17" s="103">
        <v>39.815640000000002</v>
      </c>
      <c r="I17" s="103">
        <v>29.914863593603009</v>
      </c>
      <c r="J17" s="103">
        <v>35.113830291008838</v>
      </c>
      <c r="L17" s="99"/>
      <c r="M17" s="99"/>
      <c r="N17" s="99"/>
    </row>
    <row r="18" spans="1:14" x14ac:dyDescent="0.25">
      <c r="A18" s="44">
        <v>2011</v>
      </c>
      <c r="B18" s="103">
        <v>236.35300000000001</v>
      </c>
      <c r="C18" s="9">
        <v>207.3</v>
      </c>
      <c r="D18" s="103">
        <v>443.65300000000002</v>
      </c>
      <c r="E18" s="98">
        <v>97.64</v>
      </c>
      <c r="F18" s="9">
        <v>50.4</v>
      </c>
      <c r="G18" s="103">
        <v>148.04</v>
      </c>
      <c r="H18" s="103">
        <v>41.3</v>
      </c>
      <c r="I18" s="103">
        <v>24.31259044862518</v>
      </c>
      <c r="J18" s="103">
        <v>33.36842081536696</v>
      </c>
      <c r="L18" s="99"/>
      <c r="M18" s="99"/>
      <c r="N18" s="99"/>
    </row>
    <row r="19" spans="1:14" x14ac:dyDescent="0.25">
      <c r="A19" s="44">
        <v>2012</v>
      </c>
      <c r="B19" s="104">
        <v>229.73500000000001</v>
      </c>
      <c r="C19" s="105">
        <v>209.8</v>
      </c>
      <c r="D19" s="103">
        <v>439.53500000000003</v>
      </c>
      <c r="E19" s="104">
        <v>99.750200000000007</v>
      </c>
      <c r="F19" s="9">
        <v>60.5</v>
      </c>
      <c r="G19" s="103">
        <v>160.25020000000001</v>
      </c>
      <c r="H19" s="104">
        <v>43.4195921387686</v>
      </c>
      <c r="I19" s="103">
        <v>28.836987607244996</v>
      </c>
      <c r="J19" s="103">
        <v>36.459030566394027</v>
      </c>
      <c r="L19" s="99"/>
      <c r="M19" s="99"/>
      <c r="N19" s="99"/>
    </row>
    <row r="20" spans="1:14" x14ac:dyDescent="0.25">
      <c r="A20" s="44">
        <v>2013</v>
      </c>
      <c r="B20" s="104">
        <v>230.2</v>
      </c>
      <c r="C20" s="105">
        <v>210.26</v>
      </c>
      <c r="D20" s="103">
        <v>440.88</v>
      </c>
      <c r="E20" s="104">
        <v>105.935</v>
      </c>
      <c r="F20" s="9">
        <v>60.752000000000002</v>
      </c>
      <c r="G20" s="103">
        <v>166.68700000000001</v>
      </c>
      <c r="H20" s="104">
        <v>45.934871216720097</v>
      </c>
      <c r="I20" s="103">
        <v>28.893750594502048</v>
      </c>
      <c r="J20" s="103">
        <v>37.807793503901294</v>
      </c>
      <c r="L20" s="99"/>
      <c r="M20" s="99"/>
      <c r="N20" s="99"/>
    </row>
    <row r="21" spans="1:14" x14ac:dyDescent="0.25">
      <c r="A21" s="44">
        <v>2014</v>
      </c>
      <c r="B21" s="104">
        <v>228.7</v>
      </c>
      <c r="C21" s="105">
        <v>211.36</v>
      </c>
      <c r="D21" s="103">
        <v>440.06</v>
      </c>
      <c r="E21" s="104">
        <v>111.25</v>
      </c>
      <c r="F21" s="9">
        <v>65.599999999999994</v>
      </c>
      <c r="G21" s="103">
        <v>176.85</v>
      </c>
      <c r="H21" s="104">
        <v>48.644512499999998</v>
      </c>
      <c r="I21" s="103">
        <v>31.037099999999999</v>
      </c>
      <c r="J21" s="103">
        <v>40.187701680000004</v>
      </c>
      <c r="L21" s="99"/>
      <c r="M21" s="99"/>
      <c r="N21" s="99"/>
    </row>
    <row r="22" spans="1:14" x14ac:dyDescent="0.25">
      <c r="A22" s="50">
        <v>2015</v>
      </c>
      <c r="B22" s="106">
        <v>231.83</v>
      </c>
      <c r="C22" s="107">
        <v>214.64</v>
      </c>
      <c r="D22" s="108">
        <v>446.47</v>
      </c>
      <c r="E22" s="106">
        <v>120.902</v>
      </c>
      <c r="F22" s="108">
        <v>70.5</v>
      </c>
      <c r="G22" s="108">
        <v>191.40199999999999</v>
      </c>
      <c r="H22" s="106">
        <v>52.151145235733075</v>
      </c>
      <c r="I22" s="108">
        <v>32.845695117405896</v>
      </c>
      <c r="J22" s="108">
        <v>42.870069657535772</v>
      </c>
      <c r="K22" s="109"/>
      <c r="L22" s="99"/>
      <c r="M22" s="99"/>
      <c r="N22" s="99"/>
    </row>
    <row r="23" spans="1:14" ht="51" customHeight="1" x14ac:dyDescent="0.25">
      <c r="A23" s="138" t="s">
        <v>138</v>
      </c>
      <c r="B23" s="138"/>
      <c r="C23" s="138"/>
      <c r="D23" s="138"/>
      <c r="E23" s="138"/>
      <c r="F23" s="138"/>
      <c r="G23" s="138"/>
      <c r="H23" s="138"/>
      <c r="I23" s="138"/>
      <c r="J23" s="138"/>
    </row>
    <row r="24" spans="1:14" ht="107.25" customHeight="1" x14ac:dyDescent="0.25">
      <c r="A24" s="138" t="s">
        <v>139</v>
      </c>
      <c r="B24" s="138"/>
      <c r="C24" s="138"/>
      <c r="D24" s="138"/>
      <c r="E24" s="138"/>
      <c r="F24" s="138"/>
      <c r="G24" s="138"/>
      <c r="H24" s="138"/>
      <c r="I24" s="138"/>
      <c r="J24" s="138"/>
    </row>
  </sheetData>
  <mergeCells count="8">
    <mergeCell ref="A23:J23"/>
    <mergeCell ref="A24:J24"/>
    <mergeCell ref="A1:J1"/>
    <mergeCell ref="A2:A4"/>
    <mergeCell ref="B2:J2"/>
    <mergeCell ref="B3:D3"/>
    <mergeCell ref="E3:G3"/>
    <mergeCell ref="H3:J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sqref="A1:C1"/>
    </sheetView>
  </sheetViews>
  <sheetFormatPr baseColWidth="10" defaultRowHeight="15" x14ac:dyDescent="0.25"/>
  <cols>
    <col min="1" max="1" width="27.5703125" style="76" customWidth="1"/>
    <col min="2" max="2" width="20.85546875" style="76" customWidth="1"/>
    <col min="3" max="3" width="15.85546875" style="76" customWidth="1"/>
    <col min="4" max="4" width="11.42578125" style="76"/>
    <col min="5" max="5" width="17.7109375" style="76" customWidth="1"/>
    <col min="6" max="16384" width="11.42578125" style="76"/>
  </cols>
  <sheetData>
    <row r="1" spans="1:7" ht="33.75" customHeight="1" x14ac:dyDescent="0.25">
      <c r="A1" s="174" t="s">
        <v>140</v>
      </c>
      <c r="B1" s="174"/>
      <c r="C1" s="174"/>
    </row>
    <row r="2" spans="1:7" ht="25.5" x14ac:dyDescent="0.25">
      <c r="A2" s="41" t="s">
        <v>141</v>
      </c>
      <c r="B2" s="41" t="s">
        <v>106</v>
      </c>
      <c r="C2" s="41" t="s">
        <v>142</v>
      </c>
      <c r="E2" s="110"/>
    </row>
    <row r="3" spans="1:7" x14ac:dyDescent="0.25">
      <c r="A3" s="111" t="s">
        <v>143</v>
      </c>
      <c r="B3" s="112">
        <v>340425.53794399998</v>
      </c>
      <c r="C3" s="113">
        <v>17.829999999999998</v>
      </c>
    </row>
    <row r="4" spans="1:7" x14ac:dyDescent="0.25">
      <c r="A4" s="111" t="s">
        <v>144</v>
      </c>
      <c r="B4" s="112">
        <v>108378.137525</v>
      </c>
      <c r="C4" s="113">
        <v>5.68</v>
      </c>
    </row>
    <row r="5" spans="1:7" x14ac:dyDescent="0.25">
      <c r="A5" s="111" t="s">
        <v>145</v>
      </c>
      <c r="B5" s="112">
        <v>181248.60840999999</v>
      </c>
      <c r="C5" s="113">
        <v>9.49</v>
      </c>
    </row>
    <row r="6" spans="1:7" x14ac:dyDescent="0.25">
      <c r="A6" s="111" t="s">
        <v>146</v>
      </c>
      <c r="B6" s="112">
        <v>227257.06158100002</v>
      </c>
      <c r="C6" s="113">
        <v>11.9</v>
      </c>
    </row>
    <row r="7" spans="1:7" x14ac:dyDescent="0.25">
      <c r="A7" s="111" t="s">
        <v>147</v>
      </c>
      <c r="B7" s="112">
        <v>1051944.595154</v>
      </c>
      <c r="C7" s="113">
        <v>55.1</v>
      </c>
    </row>
    <row r="8" spans="1:7" x14ac:dyDescent="0.25">
      <c r="A8" s="114" t="s">
        <v>42</v>
      </c>
      <c r="B8" s="115">
        <v>1909253.940614</v>
      </c>
      <c r="C8" s="116">
        <v>100</v>
      </c>
    </row>
    <row r="9" spans="1:7" ht="123.75" customHeight="1" x14ac:dyDescent="0.25">
      <c r="A9" s="145" t="s">
        <v>148</v>
      </c>
      <c r="B9" s="177"/>
      <c r="C9" s="177"/>
    </row>
    <row r="10" spans="1:7" ht="56.25" customHeight="1" x14ac:dyDescent="0.25">
      <c r="A10" s="178" t="s">
        <v>149</v>
      </c>
      <c r="B10" s="178"/>
      <c r="C10" s="178"/>
      <c r="G10" s="117"/>
    </row>
  </sheetData>
  <mergeCells count="3">
    <mergeCell ref="A1:C1"/>
    <mergeCell ref="A9:C9"/>
    <mergeCell ref="A10:C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sqref="A1:D1"/>
    </sheetView>
  </sheetViews>
  <sheetFormatPr baseColWidth="10" defaultRowHeight="15" x14ac:dyDescent="0.25"/>
  <cols>
    <col min="1" max="1" width="12.7109375" customWidth="1"/>
    <col min="2" max="2" width="19" customWidth="1"/>
    <col min="3" max="3" width="20.7109375" customWidth="1"/>
    <col min="4" max="4" width="18.7109375" customWidth="1"/>
  </cols>
  <sheetData>
    <row r="1" spans="1:11" ht="48.75" customHeight="1" x14ac:dyDescent="0.25">
      <c r="A1" s="120" t="s">
        <v>4</v>
      </c>
      <c r="B1" s="120"/>
      <c r="C1" s="120"/>
      <c r="D1" s="120"/>
    </row>
    <row r="2" spans="1:11" ht="25.5" x14ac:dyDescent="0.25">
      <c r="A2" s="1" t="s">
        <v>1</v>
      </c>
      <c r="B2" s="1" t="s">
        <v>5</v>
      </c>
      <c r="C2" s="1" t="s">
        <v>6</v>
      </c>
      <c r="D2" s="1" t="s">
        <v>7</v>
      </c>
    </row>
    <row r="3" spans="1:11" x14ac:dyDescent="0.25">
      <c r="A3" s="2">
        <v>2001</v>
      </c>
      <c r="B3" s="8">
        <v>72564</v>
      </c>
      <c r="C3" s="8">
        <v>471891</v>
      </c>
      <c r="D3" s="9">
        <v>15.377000000000001</v>
      </c>
    </row>
    <row r="4" spans="1:11" x14ac:dyDescent="0.25">
      <c r="A4" s="4">
        <v>2002</v>
      </c>
      <c r="B4" s="10">
        <v>72643</v>
      </c>
      <c r="C4" s="10">
        <v>469199</v>
      </c>
      <c r="D4" s="11">
        <v>15.481999999999999</v>
      </c>
    </row>
    <row r="5" spans="1:11" x14ac:dyDescent="0.25">
      <c r="A5" s="2">
        <v>2003</v>
      </c>
      <c r="B5" s="8">
        <v>74688</v>
      </c>
      <c r="C5" s="8">
        <v>476456</v>
      </c>
      <c r="D5" s="9">
        <v>15.675000000000001</v>
      </c>
    </row>
    <row r="6" spans="1:11" x14ac:dyDescent="0.25">
      <c r="A6" s="2">
        <v>2004</v>
      </c>
      <c r="B6" s="8">
        <v>75430</v>
      </c>
      <c r="C6" s="8">
        <v>474637</v>
      </c>
      <c r="D6" s="9">
        <v>15.891999999999999</v>
      </c>
    </row>
    <row r="7" spans="1:11" x14ac:dyDescent="0.25">
      <c r="A7" s="2">
        <v>2005</v>
      </c>
      <c r="B7" s="8">
        <v>76508</v>
      </c>
      <c r="C7" s="8">
        <v>472194</v>
      </c>
      <c r="D7" s="9">
        <v>16.202000000000002</v>
      </c>
    </row>
    <row r="8" spans="1:11" x14ac:dyDescent="0.25">
      <c r="A8" s="2">
        <v>2006</v>
      </c>
      <c r="B8" s="8">
        <v>77320</v>
      </c>
      <c r="C8" s="8">
        <v>465137</v>
      </c>
      <c r="D8" s="9">
        <v>16.623000000000001</v>
      </c>
    </row>
    <row r="9" spans="1:11" x14ac:dyDescent="0.25">
      <c r="A9" s="2">
        <v>2007</v>
      </c>
      <c r="B9" s="8">
        <v>78950</v>
      </c>
      <c r="C9" s="8">
        <v>458100</v>
      </c>
      <c r="D9" s="9">
        <v>17.234000000000002</v>
      </c>
    </row>
    <row r="10" spans="1:11" x14ac:dyDescent="0.25">
      <c r="A10" s="2">
        <v>2008</v>
      </c>
      <c r="B10" s="8">
        <v>79753</v>
      </c>
      <c r="C10" s="8">
        <v>459351</v>
      </c>
      <c r="D10" s="9">
        <v>17.361999999999998</v>
      </c>
    </row>
    <row r="11" spans="1:11" x14ac:dyDescent="0.25">
      <c r="A11" s="2">
        <v>2009</v>
      </c>
      <c r="B11" s="8">
        <v>80587</v>
      </c>
      <c r="C11" s="8">
        <v>460237</v>
      </c>
      <c r="D11" s="9">
        <v>17.509</v>
      </c>
    </row>
    <row r="12" spans="1:11" x14ac:dyDescent="0.25">
      <c r="A12" s="2">
        <v>2010</v>
      </c>
      <c r="B12" s="8">
        <v>80213</v>
      </c>
      <c r="C12" s="8">
        <v>462583</v>
      </c>
      <c r="D12" s="9">
        <v>17.34</v>
      </c>
    </row>
    <row r="13" spans="1:11" x14ac:dyDescent="0.25">
      <c r="A13" s="2">
        <v>2011</v>
      </c>
      <c r="B13" s="8">
        <v>81588.144826999996</v>
      </c>
      <c r="C13" s="8">
        <v>471498</v>
      </c>
      <c r="D13" s="9">
        <v>17.304020000000001</v>
      </c>
    </row>
    <row r="14" spans="1:11" x14ac:dyDescent="0.25">
      <c r="A14" s="2">
        <v>2012</v>
      </c>
      <c r="B14" s="12">
        <v>82734</v>
      </c>
      <c r="C14" s="13">
        <v>471498</v>
      </c>
      <c r="D14" s="14">
        <v>17.547000000000001</v>
      </c>
    </row>
    <row r="15" spans="1:11" x14ac:dyDescent="0.25">
      <c r="A15" s="2">
        <v>2013</v>
      </c>
      <c r="B15" s="12">
        <v>81651</v>
      </c>
      <c r="C15" s="13">
        <v>471498</v>
      </c>
      <c r="D15" s="14">
        <v>17.317358716261786</v>
      </c>
      <c r="G15" s="15"/>
      <c r="H15" s="15"/>
      <c r="K15" s="6"/>
    </row>
    <row r="16" spans="1:11" x14ac:dyDescent="0.25">
      <c r="A16" s="2">
        <v>2014</v>
      </c>
      <c r="B16" s="12">
        <v>84929</v>
      </c>
      <c r="C16" s="13">
        <v>447260</v>
      </c>
      <c r="D16" s="14">
        <v>18.988731386665474</v>
      </c>
      <c r="G16" s="15"/>
      <c r="H16" s="15"/>
      <c r="K16" s="6"/>
    </row>
    <row r="17" spans="1:11" x14ac:dyDescent="0.25">
      <c r="A17" s="16">
        <v>2015</v>
      </c>
      <c r="B17" s="17">
        <v>85664</v>
      </c>
      <c r="C17" s="18">
        <v>446777</v>
      </c>
      <c r="D17" s="19">
        <v>19.173771255010887</v>
      </c>
      <c r="G17" s="15"/>
      <c r="H17" s="15"/>
      <c r="K17" s="6"/>
    </row>
    <row r="18" spans="1:11" ht="48.75" customHeight="1" x14ac:dyDescent="0.25">
      <c r="A18" s="122" t="s">
        <v>8</v>
      </c>
      <c r="B18" s="122"/>
      <c r="C18" s="122"/>
      <c r="D18" s="122"/>
    </row>
    <row r="19" spans="1:11" ht="109.5" customHeight="1" x14ac:dyDescent="0.25">
      <c r="A19" s="123" t="s">
        <v>9</v>
      </c>
      <c r="B19" s="123"/>
      <c r="C19" s="123"/>
      <c r="D19" s="123"/>
    </row>
  </sheetData>
  <mergeCells count="3">
    <mergeCell ref="A1:D1"/>
    <mergeCell ref="A18:D18"/>
    <mergeCell ref="A19:D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6"/>
  <sheetViews>
    <sheetView workbookViewId="0">
      <selection sqref="A1:G1"/>
    </sheetView>
  </sheetViews>
  <sheetFormatPr baseColWidth="10" defaultRowHeight="15" x14ac:dyDescent="0.25"/>
  <cols>
    <col min="1" max="1" width="3.85546875" customWidth="1"/>
    <col min="2" max="2" width="25.7109375" customWidth="1"/>
    <col min="3" max="4" width="11.7109375" customWidth="1"/>
    <col min="5" max="6" width="18.7109375" customWidth="1"/>
    <col min="7" max="7" width="21.7109375" customWidth="1"/>
  </cols>
  <sheetData>
    <row r="1" spans="1:7" ht="54" customHeight="1" x14ac:dyDescent="0.25">
      <c r="A1" s="133" t="s">
        <v>10</v>
      </c>
      <c r="B1" s="133"/>
      <c r="C1" s="133"/>
      <c r="D1" s="133"/>
      <c r="E1" s="133"/>
      <c r="F1" s="133"/>
      <c r="G1" s="133"/>
    </row>
    <row r="2" spans="1:7" ht="60" x14ac:dyDescent="0.25">
      <c r="A2" s="134" t="s">
        <v>11</v>
      </c>
      <c r="B2" s="134"/>
      <c r="C2" s="20" t="s">
        <v>12</v>
      </c>
      <c r="D2" s="20" t="s">
        <v>1</v>
      </c>
      <c r="E2" s="20" t="s">
        <v>13</v>
      </c>
      <c r="F2" s="20" t="s">
        <v>14</v>
      </c>
      <c r="G2" s="20" t="s">
        <v>15</v>
      </c>
    </row>
    <row r="3" spans="1:7" x14ac:dyDescent="0.25">
      <c r="A3" s="124" t="s">
        <v>16</v>
      </c>
      <c r="B3" s="124" t="s">
        <v>17</v>
      </c>
      <c r="C3" s="124">
        <v>88</v>
      </c>
      <c r="D3" s="21">
        <v>2003</v>
      </c>
      <c r="E3" s="22">
        <v>8</v>
      </c>
      <c r="F3" s="22">
        <v>9</v>
      </c>
      <c r="G3" s="22">
        <v>2</v>
      </c>
    </row>
    <row r="4" spans="1:7" x14ac:dyDescent="0.25">
      <c r="A4" s="124"/>
      <c r="B4" s="124"/>
      <c r="C4" s="124"/>
      <c r="D4" s="21">
        <v>2004</v>
      </c>
      <c r="E4" s="22">
        <v>7</v>
      </c>
      <c r="F4" s="22">
        <v>9</v>
      </c>
      <c r="G4" s="22">
        <v>4</v>
      </c>
    </row>
    <row r="5" spans="1:7" x14ac:dyDescent="0.25">
      <c r="A5" s="124"/>
      <c r="B5" s="124"/>
      <c r="C5" s="124"/>
      <c r="D5" s="21">
        <v>2005</v>
      </c>
      <c r="E5" s="22">
        <v>7</v>
      </c>
      <c r="F5" s="22">
        <v>9</v>
      </c>
      <c r="G5" s="22">
        <v>4</v>
      </c>
    </row>
    <row r="6" spans="1:7" x14ac:dyDescent="0.25">
      <c r="A6" s="124"/>
      <c r="B6" s="124"/>
      <c r="C6" s="124"/>
      <c r="D6" s="21">
        <v>2006</v>
      </c>
      <c r="E6" s="22">
        <v>7</v>
      </c>
      <c r="F6" s="22">
        <v>9</v>
      </c>
      <c r="G6" s="22">
        <v>4</v>
      </c>
    </row>
    <row r="7" spans="1:7" x14ac:dyDescent="0.25">
      <c r="A7" s="124"/>
      <c r="B7" s="124"/>
      <c r="C7" s="124"/>
      <c r="D7" s="21">
        <v>2007</v>
      </c>
      <c r="E7" s="22">
        <v>7</v>
      </c>
      <c r="F7" s="22">
        <v>9</v>
      </c>
      <c r="G7" s="22">
        <v>4</v>
      </c>
    </row>
    <row r="8" spans="1:7" x14ac:dyDescent="0.25">
      <c r="A8" s="124"/>
      <c r="B8" s="124"/>
      <c r="C8" s="124"/>
      <c r="D8" s="21">
        <v>2008</v>
      </c>
      <c r="E8" s="22">
        <v>8</v>
      </c>
      <c r="F8" s="22">
        <v>9</v>
      </c>
      <c r="G8" s="22">
        <v>5</v>
      </c>
    </row>
    <row r="9" spans="1:7" x14ac:dyDescent="0.25">
      <c r="A9" s="124"/>
      <c r="B9" s="124"/>
      <c r="C9" s="124"/>
      <c r="D9" s="21">
        <v>2009</v>
      </c>
      <c r="E9" s="22">
        <v>8</v>
      </c>
      <c r="F9" s="22">
        <v>9</v>
      </c>
      <c r="G9" s="22">
        <v>5</v>
      </c>
    </row>
    <row r="10" spans="1:7" x14ac:dyDescent="0.25">
      <c r="A10" s="124"/>
      <c r="B10" s="124"/>
      <c r="C10" s="124"/>
      <c r="D10" s="21">
        <v>2010</v>
      </c>
      <c r="E10" s="23">
        <v>13</v>
      </c>
      <c r="F10" s="23">
        <v>10</v>
      </c>
      <c r="G10" s="23">
        <v>5</v>
      </c>
    </row>
    <row r="11" spans="1:7" x14ac:dyDescent="0.25">
      <c r="A11" s="124"/>
      <c r="B11" s="124"/>
      <c r="C11" s="124"/>
      <c r="D11" s="21">
        <v>2011</v>
      </c>
      <c r="E11" s="22">
        <v>13</v>
      </c>
      <c r="F11" s="22">
        <v>10</v>
      </c>
      <c r="G11" s="22">
        <v>5</v>
      </c>
    </row>
    <row r="12" spans="1:7" x14ac:dyDescent="0.25">
      <c r="A12" s="124"/>
      <c r="B12" s="124"/>
      <c r="C12" s="124"/>
      <c r="D12" s="21">
        <v>2012</v>
      </c>
      <c r="E12" s="22">
        <v>15</v>
      </c>
      <c r="F12" s="22">
        <v>10</v>
      </c>
      <c r="G12" s="22">
        <v>5</v>
      </c>
    </row>
    <row r="13" spans="1:7" x14ac:dyDescent="0.25">
      <c r="A13" s="124"/>
      <c r="B13" s="124"/>
      <c r="C13" s="124"/>
      <c r="D13" s="21">
        <v>2013</v>
      </c>
      <c r="E13" s="22">
        <v>15</v>
      </c>
      <c r="F13" s="22">
        <v>10</v>
      </c>
      <c r="G13" s="22">
        <v>4</v>
      </c>
    </row>
    <row r="14" spans="1:7" x14ac:dyDescent="0.25">
      <c r="A14" s="124"/>
      <c r="B14" s="124"/>
      <c r="C14" s="124"/>
      <c r="D14" s="21">
        <v>2014</v>
      </c>
      <c r="E14" s="22">
        <v>15</v>
      </c>
      <c r="F14" s="22">
        <v>10</v>
      </c>
      <c r="G14" s="22">
        <v>4</v>
      </c>
    </row>
    <row r="15" spans="1:7" x14ac:dyDescent="0.25">
      <c r="A15" s="126"/>
      <c r="B15" s="126"/>
      <c r="C15" s="126"/>
      <c r="D15" s="24">
        <v>2015</v>
      </c>
      <c r="E15" s="25">
        <v>14</v>
      </c>
      <c r="F15" s="25">
        <v>11</v>
      </c>
      <c r="G15" s="25">
        <v>5</v>
      </c>
    </row>
    <row r="16" spans="1:7" x14ac:dyDescent="0.25">
      <c r="A16" s="124" t="s">
        <v>18</v>
      </c>
      <c r="B16" s="127" t="s">
        <v>19</v>
      </c>
      <c r="C16" s="130">
        <v>62</v>
      </c>
      <c r="D16" s="26">
        <v>2003</v>
      </c>
      <c r="E16">
        <v>17</v>
      </c>
      <c r="F16">
        <v>5</v>
      </c>
      <c r="G16">
        <v>0</v>
      </c>
    </row>
    <row r="17" spans="1:7" x14ac:dyDescent="0.25">
      <c r="A17" s="125"/>
      <c r="B17" s="128"/>
      <c r="C17" s="131"/>
      <c r="D17" s="26">
        <v>2004</v>
      </c>
      <c r="E17">
        <v>18</v>
      </c>
      <c r="F17">
        <v>5</v>
      </c>
      <c r="G17">
        <v>0</v>
      </c>
    </row>
    <row r="18" spans="1:7" x14ac:dyDescent="0.25">
      <c r="A18" s="125"/>
      <c r="B18" s="128"/>
      <c r="C18" s="131"/>
      <c r="D18" s="26">
        <v>2005</v>
      </c>
      <c r="E18">
        <v>18</v>
      </c>
      <c r="F18">
        <v>5</v>
      </c>
      <c r="G18">
        <v>0</v>
      </c>
    </row>
    <row r="19" spans="1:7" x14ac:dyDescent="0.25">
      <c r="A19" s="125"/>
      <c r="B19" s="128"/>
      <c r="C19" s="131"/>
      <c r="D19" s="26">
        <v>2006</v>
      </c>
      <c r="E19">
        <v>15</v>
      </c>
      <c r="F19">
        <v>5</v>
      </c>
      <c r="G19">
        <v>0</v>
      </c>
    </row>
    <row r="20" spans="1:7" x14ac:dyDescent="0.25">
      <c r="A20" s="125"/>
      <c r="B20" s="128"/>
      <c r="C20" s="131"/>
      <c r="D20" s="26">
        <v>2007</v>
      </c>
      <c r="E20">
        <v>13</v>
      </c>
      <c r="F20">
        <v>5</v>
      </c>
      <c r="G20">
        <v>0</v>
      </c>
    </row>
    <row r="21" spans="1:7" x14ac:dyDescent="0.25">
      <c r="A21" s="125"/>
      <c r="B21" s="128"/>
      <c r="C21" s="131"/>
      <c r="D21" s="26">
        <v>2008</v>
      </c>
      <c r="E21">
        <v>13</v>
      </c>
      <c r="F21">
        <v>5</v>
      </c>
      <c r="G21">
        <v>0</v>
      </c>
    </row>
    <row r="22" spans="1:7" x14ac:dyDescent="0.25">
      <c r="A22" s="125"/>
      <c r="B22" s="128"/>
      <c r="C22" s="131"/>
      <c r="D22" s="26">
        <v>2009</v>
      </c>
      <c r="E22">
        <v>13</v>
      </c>
      <c r="F22">
        <v>5</v>
      </c>
      <c r="G22">
        <v>0</v>
      </c>
    </row>
    <row r="23" spans="1:7" x14ac:dyDescent="0.25">
      <c r="A23" s="125"/>
      <c r="B23" s="128"/>
      <c r="C23" s="131"/>
      <c r="D23" s="26">
        <v>2010</v>
      </c>
      <c r="E23" s="23">
        <v>10</v>
      </c>
      <c r="F23" s="23">
        <v>5</v>
      </c>
      <c r="G23">
        <v>0</v>
      </c>
    </row>
    <row r="24" spans="1:7" x14ac:dyDescent="0.25">
      <c r="A24" s="125"/>
      <c r="B24" s="128"/>
      <c r="C24" s="131"/>
      <c r="D24" s="21">
        <v>2011</v>
      </c>
      <c r="E24" s="22">
        <v>10</v>
      </c>
      <c r="F24" s="22">
        <v>5</v>
      </c>
      <c r="G24" s="22">
        <v>0</v>
      </c>
    </row>
    <row r="25" spans="1:7" x14ac:dyDescent="0.25">
      <c r="A25" s="125"/>
      <c r="B25" s="128"/>
      <c r="C25" s="131"/>
      <c r="D25" s="21">
        <v>2012</v>
      </c>
      <c r="E25" s="22">
        <v>10</v>
      </c>
      <c r="F25" s="22">
        <v>5</v>
      </c>
      <c r="G25" s="22">
        <v>0</v>
      </c>
    </row>
    <row r="26" spans="1:7" x14ac:dyDescent="0.25">
      <c r="A26" s="125"/>
      <c r="B26" s="128"/>
      <c r="C26" s="131"/>
      <c r="D26" s="21">
        <v>2013</v>
      </c>
      <c r="E26" s="22">
        <v>10</v>
      </c>
      <c r="F26" s="22">
        <v>5</v>
      </c>
      <c r="G26" s="22">
        <v>0</v>
      </c>
    </row>
    <row r="27" spans="1:7" x14ac:dyDescent="0.25">
      <c r="A27" s="125"/>
      <c r="B27" s="128"/>
      <c r="C27" s="131"/>
      <c r="D27" s="21">
        <v>2014</v>
      </c>
      <c r="E27" s="22">
        <v>10</v>
      </c>
      <c r="F27" s="22">
        <v>5</v>
      </c>
      <c r="G27" s="22">
        <v>0</v>
      </c>
    </row>
    <row r="28" spans="1:7" x14ac:dyDescent="0.25">
      <c r="A28" s="126"/>
      <c r="B28" s="129"/>
      <c r="C28" s="132"/>
      <c r="D28" s="24">
        <v>2015</v>
      </c>
      <c r="E28" s="25">
        <v>10</v>
      </c>
      <c r="F28" s="25">
        <v>5</v>
      </c>
      <c r="G28" s="25">
        <v>0</v>
      </c>
    </row>
    <row r="29" spans="1:7" x14ac:dyDescent="0.25">
      <c r="A29" s="135" t="s">
        <v>20</v>
      </c>
      <c r="B29" s="136" t="s">
        <v>21</v>
      </c>
      <c r="C29" s="137">
        <v>24</v>
      </c>
      <c r="D29" s="26">
        <v>2003</v>
      </c>
      <c r="E29">
        <v>1</v>
      </c>
      <c r="F29">
        <v>0</v>
      </c>
      <c r="G29">
        <v>0</v>
      </c>
    </row>
    <row r="30" spans="1:7" x14ac:dyDescent="0.25">
      <c r="A30" s="125"/>
      <c r="B30" s="128"/>
      <c r="C30" s="131"/>
      <c r="D30" s="26">
        <v>2004</v>
      </c>
      <c r="E30">
        <v>1</v>
      </c>
      <c r="F30">
        <v>0</v>
      </c>
      <c r="G30">
        <v>0</v>
      </c>
    </row>
    <row r="31" spans="1:7" x14ac:dyDescent="0.25">
      <c r="A31" s="125"/>
      <c r="B31" s="128"/>
      <c r="C31" s="131"/>
      <c r="D31" s="26">
        <v>2005</v>
      </c>
      <c r="E31">
        <v>1</v>
      </c>
      <c r="F31">
        <v>0</v>
      </c>
      <c r="G31">
        <v>0</v>
      </c>
    </row>
    <row r="32" spans="1:7" x14ac:dyDescent="0.25">
      <c r="A32" s="125"/>
      <c r="B32" s="128"/>
      <c r="C32" s="131"/>
      <c r="D32" s="26">
        <v>2006</v>
      </c>
      <c r="E32">
        <v>1</v>
      </c>
      <c r="F32">
        <v>0</v>
      </c>
      <c r="G32">
        <v>0</v>
      </c>
    </row>
    <row r="33" spans="1:7" x14ac:dyDescent="0.25">
      <c r="A33" s="125"/>
      <c r="B33" s="128"/>
      <c r="C33" s="131"/>
      <c r="D33" s="26">
        <v>2007</v>
      </c>
      <c r="E33">
        <v>2</v>
      </c>
      <c r="F33">
        <v>0</v>
      </c>
      <c r="G33">
        <v>0</v>
      </c>
    </row>
    <row r="34" spans="1:7" x14ac:dyDescent="0.25">
      <c r="A34" s="125"/>
      <c r="B34" s="128"/>
      <c r="C34" s="131"/>
      <c r="D34" s="26">
        <v>2008</v>
      </c>
      <c r="E34">
        <v>2</v>
      </c>
      <c r="F34">
        <v>0</v>
      </c>
      <c r="G34">
        <v>0</v>
      </c>
    </row>
    <row r="35" spans="1:7" x14ac:dyDescent="0.25">
      <c r="A35" s="125"/>
      <c r="B35" s="128"/>
      <c r="C35" s="131"/>
      <c r="D35" s="26">
        <v>2009</v>
      </c>
      <c r="E35">
        <v>2</v>
      </c>
      <c r="F35">
        <v>0</v>
      </c>
      <c r="G35">
        <v>0</v>
      </c>
    </row>
    <row r="36" spans="1:7" x14ac:dyDescent="0.25">
      <c r="A36" s="125"/>
      <c r="B36" s="128"/>
      <c r="C36" s="131"/>
      <c r="D36" s="26">
        <v>2010</v>
      </c>
      <c r="E36">
        <v>2</v>
      </c>
      <c r="F36">
        <v>0</v>
      </c>
      <c r="G36">
        <v>0</v>
      </c>
    </row>
    <row r="37" spans="1:7" x14ac:dyDescent="0.25">
      <c r="A37" s="125"/>
      <c r="B37" s="128"/>
      <c r="C37" s="131"/>
      <c r="D37" s="26">
        <v>2011</v>
      </c>
      <c r="E37">
        <v>2</v>
      </c>
      <c r="F37">
        <v>0</v>
      </c>
      <c r="G37">
        <v>0</v>
      </c>
    </row>
    <row r="38" spans="1:7" x14ac:dyDescent="0.25">
      <c r="A38" s="125"/>
      <c r="B38" s="128"/>
      <c r="C38" s="131"/>
      <c r="D38" s="26">
        <v>2012</v>
      </c>
      <c r="E38">
        <v>2</v>
      </c>
      <c r="F38">
        <v>0</v>
      </c>
      <c r="G38">
        <v>0</v>
      </c>
    </row>
    <row r="39" spans="1:7" x14ac:dyDescent="0.25">
      <c r="A39" s="125"/>
      <c r="B39" s="128"/>
      <c r="C39" s="131"/>
      <c r="D39" s="21">
        <v>2013</v>
      </c>
      <c r="E39" s="22">
        <v>2</v>
      </c>
      <c r="F39" s="22">
        <v>0</v>
      </c>
      <c r="G39" s="22">
        <v>0</v>
      </c>
    </row>
    <row r="40" spans="1:7" x14ac:dyDescent="0.25">
      <c r="A40" s="125"/>
      <c r="B40" s="128"/>
      <c r="C40" s="131"/>
      <c r="D40" s="21">
        <v>2014</v>
      </c>
      <c r="E40" s="22">
        <v>2</v>
      </c>
      <c r="F40" s="22">
        <v>0</v>
      </c>
      <c r="G40" s="22">
        <v>0</v>
      </c>
    </row>
    <row r="41" spans="1:7" x14ac:dyDescent="0.25">
      <c r="A41" s="126"/>
      <c r="B41" s="129"/>
      <c r="C41" s="132"/>
      <c r="D41" s="24">
        <v>2015</v>
      </c>
      <c r="E41" s="25">
        <v>2</v>
      </c>
      <c r="F41" s="25">
        <v>0</v>
      </c>
      <c r="G41" s="25">
        <v>0</v>
      </c>
    </row>
    <row r="42" spans="1:7" x14ac:dyDescent="0.25">
      <c r="A42" s="135" t="s">
        <v>22</v>
      </c>
      <c r="B42" s="136" t="s">
        <v>23</v>
      </c>
      <c r="C42" s="137">
        <v>45</v>
      </c>
      <c r="D42" s="26">
        <v>2003</v>
      </c>
      <c r="E42">
        <v>2</v>
      </c>
      <c r="F42">
        <v>0</v>
      </c>
      <c r="G42">
        <v>0</v>
      </c>
    </row>
    <row r="43" spans="1:7" x14ac:dyDescent="0.25">
      <c r="A43" s="125"/>
      <c r="B43" s="128"/>
      <c r="C43" s="131"/>
      <c r="D43" s="26">
        <v>2004</v>
      </c>
      <c r="E43">
        <v>2</v>
      </c>
      <c r="F43">
        <v>0</v>
      </c>
      <c r="G43">
        <v>0</v>
      </c>
    </row>
    <row r="44" spans="1:7" x14ac:dyDescent="0.25">
      <c r="A44" s="125"/>
      <c r="B44" s="128"/>
      <c r="C44" s="131"/>
      <c r="D44" s="26">
        <v>2005</v>
      </c>
      <c r="E44">
        <v>2</v>
      </c>
      <c r="F44">
        <v>0</v>
      </c>
      <c r="G44">
        <v>0</v>
      </c>
    </row>
    <row r="45" spans="1:7" x14ac:dyDescent="0.25">
      <c r="A45" s="125"/>
      <c r="B45" s="128"/>
      <c r="C45" s="131"/>
      <c r="D45" s="26">
        <v>2006</v>
      </c>
      <c r="E45">
        <v>2</v>
      </c>
      <c r="F45">
        <v>0</v>
      </c>
      <c r="G45">
        <v>0</v>
      </c>
    </row>
    <row r="46" spans="1:7" x14ac:dyDescent="0.25">
      <c r="A46" s="125"/>
      <c r="B46" s="128"/>
      <c r="C46" s="131"/>
      <c r="D46" s="26">
        <v>2007</v>
      </c>
      <c r="E46">
        <v>2</v>
      </c>
      <c r="F46">
        <v>0</v>
      </c>
      <c r="G46">
        <v>0</v>
      </c>
    </row>
    <row r="47" spans="1:7" x14ac:dyDescent="0.25">
      <c r="A47" s="125"/>
      <c r="B47" s="128"/>
      <c r="C47" s="131"/>
      <c r="D47" s="26">
        <v>2008</v>
      </c>
      <c r="E47">
        <v>2</v>
      </c>
      <c r="F47">
        <v>0</v>
      </c>
      <c r="G47">
        <v>0</v>
      </c>
    </row>
    <row r="48" spans="1:7" x14ac:dyDescent="0.25">
      <c r="A48" s="125"/>
      <c r="B48" s="128"/>
      <c r="C48" s="131"/>
      <c r="D48" s="26">
        <v>2009</v>
      </c>
      <c r="E48">
        <v>2</v>
      </c>
      <c r="F48">
        <v>0</v>
      </c>
      <c r="G48">
        <v>0</v>
      </c>
    </row>
    <row r="49" spans="1:7" x14ac:dyDescent="0.25">
      <c r="A49" s="125"/>
      <c r="B49" s="128"/>
      <c r="C49" s="131"/>
      <c r="D49" s="26">
        <v>2010</v>
      </c>
      <c r="E49">
        <v>2</v>
      </c>
      <c r="F49">
        <v>0</v>
      </c>
      <c r="G49">
        <v>0</v>
      </c>
    </row>
    <row r="50" spans="1:7" x14ac:dyDescent="0.25">
      <c r="A50" s="125"/>
      <c r="B50" s="128"/>
      <c r="C50" s="131"/>
      <c r="D50" s="26">
        <v>2011</v>
      </c>
      <c r="E50">
        <v>2</v>
      </c>
      <c r="F50">
        <v>0</v>
      </c>
      <c r="G50">
        <v>0</v>
      </c>
    </row>
    <row r="51" spans="1:7" x14ac:dyDescent="0.25">
      <c r="A51" s="125"/>
      <c r="B51" s="128"/>
      <c r="C51" s="131"/>
      <c r="D51" s="26">
        <v>2012</v>
      </c>
      <c r="E51">
        <v>1</v>
      </c>
      <c r="F51">
        <v>0</v>
      </c>
      <c r="G51">
        <v>0</v>
      </c>
    </row>
    <row r="52" spans="1:7" x14ac:dyDescent="0.25">
      <c r="A52" s="125"/>
      <c r="B52" s="128"/>
      <c r="C52" s="131"/>
      <c r="D52" s="21">
        <v>2013</v>
      </c>
      <c r="E52" s="22">
        <v>1</v>
      </c>
      <c r="F52" s="22">
        <v>0</v>
      </c>
      <c r="G52" s="22">
        <v>0</v>
      </c>
    </row>
    <row r="53" spans="1:7" x14ac:dyDescent="0.25">
      <c r="A53" s="125"/>
      <c r="B53" s="128"/>
      <c r="C53" s="131"/>
      <c r="D53" s="21">
        <v>2014</v>
      </c>
      <c r="E53" s="22">
        <v>1</v>
      </c>
      <c r="F53" s="22">
        <v>0</v>
      </c>
      <c r="G53" s="22">
        <v>0</v>
      </c>
    </row>
    <row r="54" spans="1:7" x14ac:dyDescent="0.25">
      <c r="A54" s="126"/>
      <c r="B54" s="129"/>
      <c r="C54" s="132"/>
      <c r="D54" s="24">
        <v>2015</v>
      </c>
      <c r="E54" s="25">
        <v>1</v>
      </c>
      <c r="F54" s="25">
        <v>0</v>
      </c>
      <c r="G54" s="25">
        <v>0</v>
      </c>
    </row>
    <row r="55" spans="1:7" x14ac:dyDescent="0.25">
      <c r="A55" s="135" t="s">
        <v>24</v>
      </c>
      <c r="B55" s="136" t="s">
        <v>25</v>
      </c>
      <c r="C55" s="137">
        <v>36</v>
      </c>
      <c r="D55" s="26">
        <v>2003</v>
      </c>
      <c r="E55">
        <v>0</v>
      </c>
      <c r="F55">
        <v>0</v>
      </c>
      <c r="G55">
        <v>0</v>
      </c>
    </row>
    <row r="56" spans="1:7" x14ac:dyDescent="0.25">
      <c r="A56" s="125"/>
      <c r="B56" s="128"/>
      <c r="C56" s="131"/>
      <c r="D56" s="26">
        <v>2004</v>
      </c>
      <c r="E56">
        <v>0</v>
      </c>
      <c r="F56">
        <v>0</v>
      </c>
      <c r="G56">
        <v>0</v>
      </c>
    </row>
    <row r="57" spans="1:7" x14ac:dyDescent="0.25">
      <c r="A57" s="125"/>
      <c r="B57" s="128"/>
      <c r="C57" s="131"/>
      <c r="D57" s="26">
        <v>2005</v>
      </c>
      <c r="E57">
        <v>0</v>
      </c>
      <c r="F57">
        <v>0</v>
      </c>
      <c r="G57">
        <v>0</v>
      </c>
    </row>
    <row r="58" spans="1:7" x14ac:dyDescent="0.25">
      <c r="A58" s="125"/>
      <c r="B58" s="128"/>
      <c r="C58" s="131"/>
      <c r="D58" s="26">
        <v>2006</v>
      </c>
      <c r="E58">
        <v>0</v>
      </c>
      <c r="F58">
        <v>0</v>
      </c>
      <c r="G58">
        <v>0</v>
      </c>
    </row>
    <row r="59" spans="1:7" x14ac:dyDescent="0.25">
      <c r="A59" s="125"/>
      <c r="B59" s="128"/>
      <c r="C59" s="131"/>
      <c r="D59" s="26">
        <v>2007</v>
      </c>
      <c r="E59">
        <v>0</v>
      </c>
      <c r="F59">
        <v>0</v>
      </c>
      <c r="G59">
        <v>0</v>
      </c>
    </row>
    <row r="60" spans="1:7" x14ac:dyDescent="0.25">
      <c r="A60" s="125"/>
      <c r="B60" s="128"/>
      <c r="C60" s="131"/>
      <c r="D60" s="26">
        <v>2008</v>
      </c>
      <c r="E60">
        <v>0</v>
      </c>
      <c r="F60">
        <v>0</v>
      </c>
      <c r="G60">
        <v>0</v>
      </c>
    </row>
    <row r="61" spans="1:7" x14ac:dyDescent="0.25">
      <c r="A61" s="125"/>
      <c r="B61" s="128"/>
      <c r="C61" s="131"/>
      <c r="D61" s="26">
        <v>2009</v>
      </c>
      <c r="E61">
        <v>0</v>
      </c>
      <c r="F61">
        <v>0</v>
      </c>
      <c r="G61">
        <v>0</v>
      </c>
    </row>
    <row r="62" spans="1:7" x14ac:dyDescent="0.25">
      <c r="A62" s="125"/>
      <c r="B62" s="128"/>
      <c r="C62" s="131"/>
      <c r="D62" s="26">
        <v>2010</v>
      </c>
      <c r="E62">
        <v>0</v>
      </c>
      <c r="F62">
        <v>0</v>
      </c>
      <c r="G62">
        <v>0</v>
      </c>
    </row>
    <row r="63" spans="1:7" x14ac:dyDescent="0.25">
      <c r="A63" s="125"/>
      <c r="B63" s="128"/>
      <c r="C63" s="131"/>
      <c r="D63" s="26">
        <v>2011</v>
      </c>
      <c r="E63">
        <v>0</v>
      </c>
      <c r="F63">
        <v>0</v>
      </c>
      <c r="G63">
        <v>0</v>
      </c>
    </row>
    <row r="64" spans="1:7" x14ac:dyDescent="0.25">
      <c r="A64" s="125"/>
      <c r="B64" s="128"/>
      <c r="C64" s="131"/>
      <c r="D64" s="26">
        <v>2012</v>
      </c>
      <c r="E64">
        <v>0</v>
      </c>
      <c r="F64">
        <v>0</v>
      </c>
      <c r="G64">
        <v>0</v>
      </c>
    </row>
    <row r="65" spans="1:7" x14ac:dyDescent="0.25">
      <c r="A65" s="125"/>
      <c r="B65" s="128"/>
      <c r="C65" s="131"/>
      <c r="D65" s="26">
        <v>2012</v>
      </c>
      <c r="E65">
        <v>0</v>
      </c>
      <c r="F65">
        <v>0</v>
      </c>
      <c r="G65">
        <v>0</v>
      </c>
    </row>
    <row r="66" spans="1:7" x14ac:dyDescent="0.25">
      <c r="A66" s="125"/>
      <c r="B66" s="128"/>
      <c r="C66" s="131"/>
      <c r="D66" s="21">
        <v>2013</v>
      </c>
      <c r="E66" s="22">
        <v>0</v>
      </c>
      <c r="F66" s="22">
        <v>0</v>
      </c>
      <c r="G66" s="22">
        <v>0</v>
      </c>
    </row>
    <row r="67" spans="1:7" x14ac:dyDescent="0.25">
      <c r="A67" s="125"/>
      <c r="B67" s="128"/>
      <c r="C67" s="131"/>
      <c r="D67" s="21">
        <v>2014</v>
      </c>
      <c r="E67" s="22">
        <v>0</v>
      </c>
      <c r="F67" s="22">
        <v>0</v>
      </c>
      <c r="G67" s="22">
        <v>0</v>
      </c>
    </row>
    <row r="68" spans="1:7" x14ac:dyDescent="0.25">
      <c r="A68" s="126"/>
      <c r="B68" s="129"/>
      <c r="C68" s="132"/>
      <c r="D68" s="24">
        <v>2015</v>
      </c>
      <c r="E68" s="25">
        <v>0</v>
      </c>
      <c r="F68" s="25">
        <v>0</v>
      </c>
      <c r="G68" s="25">
        <v>0</v>
      </c>
    </row>
    <row r="69" spans="1:7" x14ac:dyDescent="0.25">
      <c r="A69" s="135" t="s">
        <v>26</v>
      </c>
      <c r="B69" s="136" t="s">
        <v>27</v>
      </c>
      <c r="C69" s="137">
        <v>102</v>
      </c>
      <c r="D69" s="26">
        <v>2003</v>
      </c>
      <c r="E69">
        <v>16</v>
      </c>
      <c r="F69">
        <v>0</v>
      </c>
      <c r="G69">
        <v>3</v>
      </c>
    </row>
    <row r="70" spans="1:7" x14ac:dyDescent="0.25">
      <c r="A70" s="125"/>
      <c r="B70" s="128"/>
      <c r="C70" s="131"/>
      <c r="D70" s="26">
        <v>2004</v>
      </c>
      <c r="E70">
        <v>16</v>
      </c>
      <c r="F70">
        <v>0</v>
      </c>
      <c r="G70">
        <v>4</v>
      </c>
    </row>
    <row r="71" spans="1:7" x14ac:dyDescent="0.25">
      <c r="A71" s="125"/>
      <c r="B71" s="128"/>
      <c r="C71" s="131"/>
      <c r="D71" s="26">
        <v>2005</v>
      </c>
      <c r="E71">
        <v>16</v>
      </c>
      <c r="F71">
        <v>0</v>
      </c>
      <c r="G71">
        <v>4</v>
      </c>
    </row>
    <row r="72" spans="1:7" x14ac:dyDescent="0.25">
      <c r="A72" s="125"/>
      <c r="B72" s="128"/>
      <c r="C72" s="131"/>
      <c r="D72" s="26">
        <v>2006</v>
      </c>
      <c r="E72">
        <v>16</v>
      </c>
      <c r="F72">
        <v>0</v>
      </c>
      <c r="G72">
        <v>4</v>
      </c>
    </row>
    <row r="73" spans="1:7" x14ac:dyDescent="0.25">
      <c r="A73" s="125"/>
      <c r="B73" s="128"/>
      <c r="C73" s="131"/>
      <c r="D73" s="26">
        <v>2007</v>
      </c>
      <c r="E73">
        <v>15</v>
      </c>
      <c r="F73">
        <v>0</v>
      </c>
      <c r="G73">
        <v>4</v>
      </c>
    </row>
    <row r="74" spans="1:7" x14ac:dyDescent="0.25">
      <c r="A74" s="125"/>
      <c r="B74" s="128"/>
      <c r="C74" s="131"/>
      <c r="D74" s="26">
        <v>2008</v>
      </c>
      <c r="E74">
        <v>14</v>
      </c>
      <c r="F74">
        <v>0</v>
      </c>
      <c r="G74">
        <v>7</v>
      </c>
    </row>
    <row r="75" spans="1:7" x14ac:dyDescent="0.25">
      <c r="A75" s="125"/>
      <c r="B75" s="128"/>
      <c r="C75" s="131"/>
      <c r="D75" s="26">
        <v>2009</v>
      </c>
      <c r="E75">
        <v>15</v>
      </c>
      <c r="F75">
        <v>0</v>
      </c>
      <c r="G75">
        <v>7</v>
      </c>
    </row>
    <row r="76" spans="1:7" x14ac:dyDescent="0.25">
      <c r="A76" s="125"/>
      <c r="B76" s="128"/>
      <c r="C76" s="131"/>
      <c r="D76" s="26">
        <v>2010</v>
      </c>
      <c r="E76" s="23">
        <v>17</v>
      </c>
      <c r="F76" s="23">
        <v>0</v>
      </c>
      <c r="G76" s="23">
        <v>8</v>
      </c>
    </row>
    <row r="77" spans="1:7" x14ac:dyDescent="0.25">
      <c r="A77" s="125"/>
      <c r="B77" s="128"/>
      <c r="C77" s="131"/>
      <c r="D77" s="26">
        <v>2011</v>
      </c>
      <c r="E77" s="23">
        <v>17</v>
      </c>
      <c r="F77" s="23">
        <v>0</v>
      </c>
      <c r="G77" s="23">
        <v>8</v>
      </c>
    </row>
    <row r="78" spans="1:7" x14ac:dyDescent="0.25">
      <c r="A78" s="125"/>
      <c r="B78" s="128"/>
      <c r="C78" s="131"/>
      <c r="D78" s="26">
        <v>2012</v>
      </c>
      <c r="E78" s="23">
        <v>18</v>
      </c>
      <c r="F78" s="23">
        <v>0</v>
      </c>
      <c r="G78" s="23">
        <v>8</v>
      </c>
    </row>
    <row r="79" spans="1:7" x14ac:dyDescent="0.25">
      <c r="A79" s="125"/>
      <c r="B79" s="128"/>
      <c r="C79" s="131"/>
      <c r="D79" s="21">
        <v>2013</v>
      </c>
      <c r="E79" s="22">
        <v>18</v>
      </c>
      <c r="F79" s="22">
        <v>0</v>
      </c>
      <c r="G79" s="22">
        <v>8</v>
      </c>
    </row>
    <row r="80" spans="1:7" x14ac:dyDescent="0.25">
      <c r="A80" s="125"/>
      <c r="B80" s="128"/>
      <c r="C80" s="131"/>
      <c r="D80" s="21">
        <v>2014</v>
      </c>
      <c r="E80" s="22">
        <v>18</v>
      </c>
      <c r="F80" s="22">
        <v>0</v>
      </c>
      <c r="G80" s="22">
        <v>8</v>
      </c>
    </row>
    <row r="81" spans="1:7" x14ac:dyDescent="0.25">
      <c r="A81" s="126"/>
      <c r="B81" s="129"/>
      <c r="C81" s="132"/>
      <c r="D81" s="24">
        <v>2015</v>
      </c>
      <c r="E81" s="25">
        <v>18</v>
      </c>
      <c r="F81" s="25">
        <v>0</v>
      </c>
      <c r="G81" s="25">
        <v>8</v>
      </c>
    </row>
    <row r="82" spans="1:7" x14ac:dyDescent="0.25">
      <c r="A82" s="135" t="s">
        <v>28</v>
      </c>
      <c r="B82" s="136" t="s">
        <v>29</v>
      </c>
      <c r="C82" s="137">
        <v>65</v>
      </c>
      <c r="D82" s="26">
        <v>2003</v>
      </c>
      <c r="E82">
        <v>23</v>
      </c>
      <c r="F82">
        <v>0</v>
      </c>
      <c r="G82">
        <v>8</v>
      </c>
    </row>
    <row r="83" spans="1:7" x14ac:dyDescent="0.25">
      <c r="A83" s="125"/>
      <c r="B83" s="128"/>
      <c r="C83" s="131"/>
      <c r="D83" s="26">
        <v>2004</v>
      </c>
      <c r="E83">
        <v>24</v>
      </c>
      <c r="F83">
        <v>0</v>
      </c>
      <c r="G83">
        <v>8</v>
      </c>
    </row>
    <row r="84" spans="1:7" x14ac:dyDescent="0.25">
      <c r="A84" s="125"/>
      <c r="B84" s="128"/>
      <c r="C84" s="131"/>
      <c r="D84" s="26">
        <v>2005</v>
      </c>
      <c r="E84">
        <v>24</v>
      </c>
      <c r="F84">
        <v>0</v>
      </c>
      <c r="G84">
        <v>8</v>
      </c>
    </row>
    <row r="85" spans="1:7" x14ac:dyDescent="0.25">
      <c r="A85" s="125"/>
      <c r="B85" s="128"/>
      <c r="C85" s="131"/>
      <c r="D85" s="26">
        <v>2006</v>
      </c>
      <c r="E85">
        <v>24</v>
      </c>
      <c r="F85">
        <v>0</v>
      </c>
      <c r="G85">
        <v>8</v>
      </c>
    </row>
    <row r="86" spans="1:7" x14ac:dyDescent="0.25">
      <c r="A86" s="125"/>
      <c r="B86" s="128"/>
      <c r="C86" s="131"/>
      <c r="D86" s="26">
        <v>2007</v>
      </c>
      <c r="E86">
        <v>24</v>
      </c>
      <c r="F86">
        <v>0</v>
      </c>
      <c r="G86">
        <v>8</v>
      </c>
    </row>
    <row r="87" spans="1:7" x14ac:dyDescent="0.25">
      <c r="A87" s="125"/>
      <c r="B87" s="128"/>
      <c r="C87" s="131"/>
      <c r="D87" s="26">
        <v>2008</v>
      </c>
      <c r="E87">
        <v>24</v>
      </c>
      <c r="F87">
        <v>0</v>
      </c>
      <c r="G87">
        <v>19</v>
      </c>
    </row>
    <row r="88" spans="1:7" x14ac:dyDescent="0.25">
      <c r="A88" s="125"/>
      <c r="B88" s="128"/>
      <c r="C88" s="131"/>
      <c r="D88" s="26">
        <v>2009</v>
      </c>
      <c r="E88">
        <v>24</v>
      </c>
      <c r="F88">
        <v>0</v>
      </c>
      <c r="G88">
        <v>19</v>
      </c>
    </row>
    <row r="89" spans="1:7" x14ac:dyDescent="0.25">
      <c r="A89" s="125"/>
      <c r="B89" s="128"/>
      <c r="C89" s="131"/>
      <c r="D89" s="26">
        <v>2010</v>
      </c>
      <c r="E89" s="23">
        <v>21</v>
      </c>
      <c r="F89" s="23">
        <v>0</v>
      </c>
      <c r="G89" s="23">
        <v>18</v>
      </c>
    </row>
    <row r="90" spans="1:7" x14ac:dyDescent="0.25">
      <c r="A90" s="125"/>
      <c r="B90" s="128"/>
      <c r="C90" s="131"/>
      <c r="D90" s="26">
        <v>2011</v>
      </c>
      <c r="E90" s="23">
        <v>21</v>
      </c>
      <c r="F90" s="23">
        <v>0</v>
      </c>
      <c r="G90" s="23">
        <v>18</v>
      </c>
    </row>
    <row r="91" spans="1:7" x14ac:dyDescent="0.25">
      <c r="A91" s="125"/>
      <c r="B91" s="128"/>
      <c r="C91" s="131"/>
      <c r="D91" s="26">
        <v>2012</v>
      </c>
      <c r="E91" s="23">
        <v>23</v>
      </c>
      <c r="F91" s="23">
        <v>0</v>
      </c>
      <c r="G91" s="23">
        <v>18</v>
      </c>
    </row>
    <row r="92" spans="1:7" x14ac:dyDescent="0.25">
      <c r="A92" s="125"/>
      <c r="B92" s="128"/>
      <c r="C92" s="131"/>
      <c r="D92" s="21">
        <v>2013</v>
      </c>
      <c r="E92" s="22">
        <v>23</v>
      </c>
      <c r="F92" s="22">
        <v>0</v>
      </c>
      <c r="G92" s="22">
        <v>18</v>
      </c>
    </row>
    <row r="93" spans="1:7" x14ac:dyDescent="0.25">
      <c r="A93" s="125"/>
      <c r="B93" s="128"/>
      <c r="C93" s="131"/>
      <c r="D93" s="21">
        <v>2014</v>
      </c>
      <c r="E93" s="22">
        <v>23</v>
      </c>
      <c r="F93" s="22">
        <v>0</v>
      </c>
      <c r="G93" s="22">
        <v>18</v>
      </c>
    </row>
    <row r="94" spans="1:7" x14ac:dyDescent="0.25">
      <c r="A94" s="126"/>
      <c r="B94" s="129"/>
      <c r="C94" s="132"/>
      <c r="D94" s="24">
        <v>2015</v>
      </c>
      <c r="E94" s="25">
        <v>23</v>
      </c>
      <c r="F94" s="25">
        <v>0</v>
      </c>
      <c r="G94" s="25">
        <v>18</v>
      </c>
    </row>
    <row r="95" spans="1:7" x14ac:dyDescent="0.25">
      <c r="A95" s="135" t="s">
        <v>30</v>
      </c>
      <c r="B95" s="136" t="s">
        <v>31</v>
      </c>
      <c r="C95" s="137">
        <v>128</v>
      </c>
      <c r="D95" s="26">
        <v>2003</v>
      </c>
      <c r="E95">
        <v>28</v>
      </c>
      <c r="F95">
        <v>1</v>
      </c>
      <c r="G95">
        <v>0</v>
      </c>
    </row>
    <row r="96" spans="1:7" x14ac:dyDescent="0.25">
      <c r="A96" s="125"/>
      <c r="B96" s="128"/>
      <c r="C96" s="131"/>
      <c r="D96" s="26">
        <v>2004</v>
      </c>
      <c r="E96">
        <v>29</v>
      </c>
      <c r="F96">
        <v>1</v>
      </c>
      <c r="G96">
        <v>0</v>
      </c>
    </row>
    <row r="97" spans="1:7" x14ac:dyDescent="0.25">
      <c r="A97" s="125"/>
      <c r="B97" s="128"/>
      <c r="C97" s="131"/>
      <c r="D97" s="26">
        <v>2005</v>
      </c>
      <c r="E97">
        <v>29</v>
      </c>
      <c r="F97">
        <v>1</v>
      </c>
      <c r="G97">
        <v>0</v>
      </c>
    </row>
    <row r="98" spans="1:7" x14ac:dyDescent="0.25">
      <c r="A98" s="125"/>
      <c r="B98" s="128"/>
      <c r="C98" s="131"/>
      <c r="D98" s="26">
        <v>2006</v>
      </c>
      <c r="E98">
        <v>33</v>
      </c>
      <c r="F98">
        <v>1</v>
      </c>
      <c r="G98">
        <v>0</v>
      </c>
    </row>
    <row r="99" spans="1:7" x14ac:dyDescent="0.25">
      <c r="A99" s="125"/>
      <c r="B99" s="128"/>
      <c r="C99" s="131"/>
      <c r="D99" s="26">
        <v>2007</v>
      </c>
      <c r="E99">
        <v>32</v>
      </c>
      <c r="F99">
        <v>1</v>
      </c>
      <c r="G99">
        <v>0</v>
      </c>
    </row>
    <row r="100" spans="1:7" x14ac:dyDescent="0.25">
      <c r="A100" s="125"/>
      <c r="B100" s="128"/>
      <c r="C100" s="131"/>
      <c r="D100" s="26">
        <v>2008</v>
      </c>
      <c r="E100">
        <v>32</v>
      </c>
      <c r="F100">
        <v>0</v>
      </c>
      <c r="G100">
        <v>0</v>
      </c>
    </row>
    <row r="101" spans="1:7" x14ac:dyDescent="0.25">
      <c r="A101" s="125"/>
      <c r="B101" s="128"/>
      <c r="C101" s="131"/>
      <c r="D101" s="26">
        <v>2009</v>
      </c>
      <c r="E101">
        <v>30</v>
      </c>
      <c r="F101">
        <v>0</v>
      </c>
      <c r="G101">
        <v>0</v>
      </c>
    </row>
    <row r="102" spans="1:7" x14ac:dyDescent="0.25">
      <c r="A102" s="125"/>
      <c r="B102" s="128"/>
      <c r="C102" s="131"/>
      <c r="D102" s="26">
        <v>2010</v>
      </c>
      <c r="E102" s="23">
        <v>31</v>
      </c>
      <c r="F102">
        <v>0</v>
      </c>
      <c r="G102">
        <v>0</v>
      </c>
    </row>
    <row r="103" spans="1:7" x14ac:dyDescent="0.25">
      <c r="A103" s="125"/>
      <c r="B103" s="128"/>
      <c r="C103" s="131"/>
      <c r="D103" s="26">
        <v>2011</v>
      </c>
      <c r="E103" s="23">
        <v>31</v>
      </c>
      <c r="F103">
        <v>0</v>
      </c>
      <c r="G103">
        <v>0</v>
      </c>
    </row>
    <row r="104" spans="1:7" x14ac:dyDescent="0.25">
      <c r="A104" s="125"/>
      <c r="B104" s="128"/>
      <c r="C104" s="131"/>
      <c r="D104" s="26">
        <v>2012</v>
      </c>
      <c r="E104" s="23">
        <v>32</v>
      </c>
      <c r="F104">
        <v>0</v>
      </c>
      <c r="G104">
        <v>0</v>
      </c>
    </row>
    <row r="105" spans="1:7" x14ac:dyDescent="0.25">
      <c r="A105" s="125"/>
      <c r="B105" s="128"/>
      <c r="C105" s="131"/>
      <c r="D105" s="21">
        <v>2013</v>
      </c>
      <c r="E105" s="22">
        <v>32</v>
      </c>
      <c r="F105" s="22">
        <v>0</v>
      </c>
      <c r="G105" s="22">
        <v>0</v>
      </c>
    </row>
    <row r="106" spans="1:7" x14ac:dyDescent="0.25">
      <c r="A106" s="125"/>
      <c r="B106" s="128"/>
      <c r="C106" s="131"/>
      <c r="D106" s="21">
        <v>2014</v>
      </c>
      <c r="E106" s="22">
        <v>32</v>
      </c>
      <c r="F106" s="22">
        <v>0</v>
      </c>
      <c r="G106" s="22">
        <v>0</v>
      </c>
    </row>
    <row r="107" spans="1:7" x14ac:dyDescent="0.25">
      <c r="A107" s="126"/>
      <c r="B107" s="129"/>
      <c r="C107" s="132"/>
      <c r="D107" s="24">
        <v>2015</v>
      </c>
      <c r="E107" s="25">
        <v>32</v>
      </c>
      <c r="F107" s="25">
        <v>0</v>
      </c>
      <c r="G107" s="25">
        <v>0</v>
      </c>
    </row>
    <row r="108" spans="1:7" x14ac:dyDescent="0.25">
      <c r="A108" s="135" t="s">
        <v>32</v>
      </c>
      <c r="B108" s="136" t="s">
        <v>33</v>
      </c>
      <c r="C108" s="137">
        <v>40</v>
      </c>
      <c r="D108" s="26">
        <v>2003</v>
      </c>
      <c r="E108">
        <v>3</v>
      </c>
      <c r="F108">
        <v>0</v>
      </c>
      <c r="G108">
        <v>0</v>
      </c>
    </row>
    <row r="109" spans="1:7" x14ac:dyDescent="0.25">
      <c r="A109" s="125"/>
      <c r="B109" s="128"/>
      <c r="C109" s="131"/>
      <c r="D109" s="26">
        <v>2004</v>
      </c>
      <c r="E109">
        <v>3</v>
      </c>
      <c r="F109">
        <v>0</v>
      </c>
      <c r="G109">
        <v>0</v>
      </c>
    </row>
    <row r="110" spans="1:7" x14ac:dyDescent="0.25">
      <c r="A110" s="125"/>
      <c r="B110" s="128"/>
      <c r="C110" s="131"/>
      <c r="D110" s="26">
        <v>2005</v>
      </c>
      <c r="E110">
        <v>3</v>
      </c>
      <c r="F110">
        <v>0</v>
      </c>
      <c r="G110">
        <v>0</v>
      </c>
    </row>
    <row r="111" spans="1:7" x14ac:dyDescent="0.25">
      <c r="A111" s="125"/>
      <c r="B111" s="128"/>
      <c r="C111" s="131"/>
      <c r="D111" s="26">
        <v>2006</v>
      </c>
      <c r="E111">
        <v>2</v>
      </c>
      <c r="F111">
        <v>0</v>
      </c>
      <c r="G111">
        <v>0</v>
      </c>
    </row>
    <row r="112" spans="1:7" x14ac:dyDescent="0.25">
      <c r="A112" s="125"/>
      <c r="B112" s="128"/>
      <c r="C112" s="131"/>
      <c r="D112" s="26">
        <v>2007</v>
      </c>
      <c r="E112">
        <v>2</v>
      </c>
      <c r="F112">
        <v>0</v>
      </c>
      <c r="G112">
        <v>0</v>
      </c>
    </row>
    <row r="113" spans="1:7" x14ac:dyDescent="0.25">
      <c r="A113" s="125"/>
      <c r="B113" s="128"/>
      <c r="C113" s="131"/>
      <c r="D113" s="26">
        <v>2008</v>
      </c>
      <c r="E113">
        <v>2</v>
      </c>
      <c r="F113">
        <v>0</v>
      </c>
      <c r="G113">
        <v>0</v>
      </c>
    </row>
    <row r="114" spans="1:7" x14ac:dyDescent="0.25">
      <c r="A114" s="125"/>
      <c r="B114" s="128"/>
      <c r="C114" s="131"/>
      <c r="D114" s="26">
        <v>2009</v>
      </c>
      <c r="E114">
        <v>2</v>
      </c>
      <c r="F114">
        <v>0</v>
      </c>
      <c r="G114">
        <v>0</v>
      </c>
    </row>
    <row r="115" spans="1:7" x14ac:dyDescent="0.25">
      <c r="A115" s="125"/>
      <c r="B115" s="128"/>
      <c r="C115" s="131"/>
      <c r="D115" s="26">
        <v>2010</v>
      </c>
      <c r="E115" s="23">
        <v>1</v>
      </c>
      <c r="F115" s="23">
        <v>0</v>
      </c>
      <c r="G115" s="23">
        <v>0</v>
      </c>
    </row>
    <row r="116" spans="1:7" x14ac:dyDescent="0.25">
      <c r="A116" s="125"/>
      <c r="B116" s="128"/>
      <c r="C116" s="131"/>
      <c r="D116" s="26">
        <v>2011</v>
      </c>
      <c r="E116" s="23">
        <v>1</v>
      </c>
      <c r="F116" s="23">
        <v>0</v>
      </c>
      <c r="G116" s="23">
        <v>0</v>
      </c>
    </row>
    <row r="117" spans="1:7" x14ac:dyDescent="0.25">
      <c r="A117" s="125"/>
      <c r="B117" s="128"/>
      <c r="C117" s="131"/>
      <c r="D117" s="26">
        <v>2012</v>
      </c>
      <c r="E117" s="23">
        <v>1</v>
      </c>
      <c r="F117" s="23">
        <v>0</v>
      </c>
      <c r="G117" s="23">
        <v>0</v>
      </c>
    </row>
    <row r="118" spans="1:7" x14ac:dyDescent="0.25">
      <c r="A118" s="125"/>
      <c r="B118" s="128"/>
      <c r="C118" s="131"/>
      <c r="D118" s="21">
        <v>2013</v>
      </c>
      <c r="E118" s="22">
        <v>1</v>
      </c>
      <c r="F118" s="22">
        <v>0</v>
      </c>
      <c r="G118" s="22">
        <v>0</v>
      </c>
    </row>
    <row r="119" spans="1:7" x14ac:dyDescent="0.25">
      <c r="A119" s="125"/>
      <c r="B119" s="128"/>
      <c r="C119" s="131"/>
      <c r="D119" s="21">
        <v>2014</v>
      </c>
      <c r="E119" s="22">
        <v>1</v>
      </c>
      <c r="F119" s="22">
        <v>0</v>
      </c>
      <c r="G119" s="22">
        <v>0</v>
      </c>
    </row>
    <row r="120" spans="1:7" x14ac:dyDescent="0.25">
      <c r="A120" s="126"/>
      <c r="B120" s="129"/>
      <c r="C120" s="132"/>
      <c r="D120" s="24">
        <v>2015</v>
      </c>
      <c r="E120" s="25">
        <v>1</v>
      </c>
      <c r="F120" s="25">
        <v>0</v>
      </c>
      <c r="G120" s="25">
        <v>0</v>
      </c>
    </row>
    <row r="121" spans="1:7" x14ac:dyDescent="0.25">
      <c r="A121" s="135" t="s">
        <v>34</v>
      </c>
      <c r="B121" s="136" t="s">
        <v>35</v>
      </c>
      <c r="C121" s="137">
        <v>22</v>
      </c>
      <c r="D121" s="26">
        <v>2003</v>
      </c>
      <c r="E121">
        <v>0</v>
      </c>
      <c r="F121">
        <v>2</v>
      </c>
      <c r="G121">
        <v>0</v>
      </c>
    </row>
    <row r="122" spans="1:7" x14ac:dyDescent="0.25">
      <c r="A122" s="125"/>
      <c r="B122" s="128"/>
      <c r="C122" s="131"/>
      <c r="D122" s="26">
        <v>2004</v>
      </c>
      <c r="E122">
        <v>0</v>
      </c>
      <c r="F122">
        <v>2</v>
      </c>
      <c r="G122">
        <v>0</v>
      </c>
    </row>
    <row r="123" spans="1:7" x14ac:dyDescent="0.25">
      <c r="A123" s="125"/>
      <c r="B123" s="128"/>
      <c r="C123" s="131"/>
      <c r="D123" s="26">
        <v>2005</v>
      </c>
      <c r="E123">
        <v>0</v>
      </c>
      <c r="F123">
        <v>2</v>
      </c>
      <c r="G123">
        <v>0</v>
      </c>
    </row>
    <row r="124" spans="1:7" x14ac:dyDescent="0.25">
      <c r="A124" s="125"/>
      <c r="B124" s="128"/>
      <c r="C124" s="131"/>
      <c r="D124" s="26">
        <v>2006</v>
      </c>
      <c r="E124">
        <v>0</v>
      </c>
      <c r="F124">
        <v>2</v>
      </c>
      <c r="G124">
        <v>0</v>
      </c>
    </row>
    <row r="125" spans="1:7" x14ac:dyDescent="0.25">
      <c r="A125" s="125"/>
      <c r="B125" s="128"/>
      <c r="C125" s="131"/>
      <c r="D125" s="26">
        <v>2007</v>
      </c>
      <c r="E125">
        <v>0</v>
      </c>
      <c r="F125">
        <v>2</v>
      </c>
      <c r="G125">
        <v>0</v>
      </c>
    </row>
    <row r="126" spans="1:7" x14ac:dyDescent="0.25">
      <c r="A126" s="125"/>
      <c r="B126" s="128"/>
      <c r="C126" s="131"/>
      <c r="D126" s="26">
        <v>2008</v>
      </c>
      <c r="E126">
        <v>0</v>
      </c>
      <c r="F126">
        <v>2</v>
      </c>
      <c r="G126">
        <v>0</v>
      </c>
    </row>
    <row r="127" spans="1:7" x14ac:dyDescent="0.25">
      <c r="A127" s="125"/>
      <c r="B127" s="128"/>
      <c r="C127" s="131"/>
      <c r="D127" s="26">
        <v>2009</v>
      </c>
      <c r="E127">
        <v>0</v>
      </c>
      <c r="F127">
        <v>2</v>
      </c>
      <c r="G127">
        <v>0</v>
      </c>
    </row>
    <row r="128" spans="1:7" x14ac:dyDescent="0.25">
      <c r="A128" s="125"/>
      <c r="B128" s="128"/>
      <c r="C128" s="131"/>
      <c r="D128" s="26">
        <v>2010</v>
      </c>
      <c r="E128">
        <v>0</v>
      </c>
      <c r="F128">
        <v>2</v>
      </c>
      <c r="G128">
        <v>0</v>
      </c>
    </row>
    <row r="129" spans="1:15" x14ac:dyDescent="0.25">
      <c r="A129" s="125"/>
      <c r="B129" s="128"/>
      <c r="C129" s="131"/>
      <c r="D129" s="26">
        <v>2011</v>
      </c>
      <c r="E129">
        <v>0</v>
      </c>
      <c r="F129">
        <v>0</v>
      </c>
      <c r="G129">
        <v>0</v>
      </c>
    </row>
    <row r="130" spans="1:15" x14ac:dyDescent="0.25">
      <c r="A130" s="125"/>
      <c r="B130" s="128"/>
      <c r="C130" s="131"/>
      <c r="D130" s="26">
        <v>2012</v>
      </c>
      <c r="E130">
        <v>0</v>
      </c>
      <c r="F130">
        <v>0</v>
      </c>
      <c r="G130">
        <v>0</v>
      </c>
    </row>
    <row r="131" spans="1:15" x14ac:dyDescent="0.25">
      <c r="A131" s="125"/>
      <c r="B131" s="128"/>
      <c r="C131" s="131"/>
      <c r="D131" s="21">
        <v>2013</v>
      </c>
      <c r="E131" s="22">
        <v>0</v>
      </c>
      <c r="F131" s="22">
        <v>0</v>
      </c>
      <c r="G131" s="22">
        <v>0</v>
      </c>
    </row>
    <row r="132" spans="1:15" x14ac:dyDescent="0.25">
      <c r="A132" s="125"/>
      <c r="B132" s="128"/>
      <c r="C132" s="131"/>
      <c r="D132" s="21">
        <v>2014</v>
      </c>
      <c r="E132" s="22">
        <v>0</v>
      </c>
      <c r="F132" s="22">
        <v>0</v>
      </c>
      <c r="G132" s="22">
        <v>0</v>
      </c>
    </row>
    <row r="133" spans="1:15" x14ac:dyDescent="0.25">
      <c r="A133" s="126"/>
      <c r="B133" s="129"/>
      <c r="C133" s="132"/>
      <c r="D133" s="24">
        <v>2015</v>
      </c>
      <c r="E133" s="25">
        <v>0</v>
      </c>
      <c r="F133" s="25">
        <v>0</v>
      </c>
      <c r="G133" s="25">
        <v>0</v>
      </c>
    </row>
    <row r="134" spans="1:15" x14ac:dyDescent="0.25">
      <c r="A134" s="135" t="s">
        <v>36</v>
      </c>
      <c r="B134" s="136" t="s">
        <v>37</v>
      </c>
      <c r="C134" s="137">
        <v>23</v>
      </c>
      <c r="D134" s="26">
        <v>2003</v>
      </c>
      <c r="E134">
        <v>0</v>
      </c>
      <c r="F134">
        <v>0</v>
      </c>
      <c r="G134">
        <v>0</v>
      </c>
    </row>
    <row r="135" spans="1:15" x14ac:dyDescent="0.25">
      <c r="A135" s="125"/>
      <c r="B135" s="128"/>
      <c r="C135" s="131"/>
      <c r="D135" s="26">
        <v>2004</v>
      </c>
      <c r="E135">
        <v>0</v>
      </c>
      <c r="F135">
        <v>0</v>
      </c>
      <c r="G135">
        <v>0</v>
      </c>
    </row>
    <row r="136" spans="1:15" x14ac:dyDescent="0.25">
      <c r="A136" s="125"/>
      <c r="B136" s="128"/>
      <c r="C136" s="131"/>
      <c r="D136" s="26">
        <v>2005</v>
      </c>
      <c r="E136">
        <v>0</v>
      </c>
      <c r="F136">
        <v>0</v>
      </c>
      <c r="G136">
        <v>0</v>
      </c>
      <c r="O136" s="7"/>
    </row>
    <row r="137" spans="1:15" x14ac:dyDescent="0.25">
      <c r="A137" s="125"/>
      <c r="B137" s="128"/>
      <c r="C137" s="131"/>
      <c r="D137" s="26">
        <v>2006</v>
      </c>
      <c r="E137">
        <v>0</v>
      </c>
      <c r="F137">
        <v>0</v>
      </c>
      <c r="G137">
        <v>0</v>
      </c>
      <c r="O137" s="7"/>
    </row>
    <row r="138" spans="1:15" x14ac:dyDescent="0.25">
      <c r="A138" s="125"/>
      <c r="B138" s="128"/>
      <c r="C138" s="131"/>
      <c r="D138" s="26">
        <v>2007</v>
      </c>
      <c r="E138">
        <v>0</v>
      </c>
      <c r="F138">
        <v>0</v>
      </c>
      <c r="G138">
        <v>0</v>
      </c>
      <c r="O138" s="7"/>
    </row>
    <row r="139" spans="1:15" x14ac:dyDescent="0.25">
      <c r="A139" s="125"/>
      <c r="B139" s="128"/>
      <c r="C139" s="131"/>
      <c r="D139" s="26">
        <v>2008</v>
      </c>
      <c r="E139">
        <v>0</v>
      </c>
      <c r="F139">
        <v>0</v>
      </c>
      <c r="G139">
        <v>0</v>
      </c>
      <c r="O139" s="7"/>
    </row>
    <row r="140" spans="1:15" x14ac:dyDescent="0.25">
      <c r="A140" s="125"/>
      <c r="B140" s="128"/>
      <c r="C140" s="131"/>
      <c r="D140" s="26">
        <v>2009</v>
      </c>
      <c r="E140">
        <v>0</v>
      </c>
      <c r="F140">
        <v>0</v>
      </c>
      <c r="G140">
        <v>0</v>
      </c>
      <c r="O140" s="7"/>
    </row>
    <row r="141" spans="1:15" x14ac:dyDescent="0.25">
      <c r="A141" s="125"/>
      <c r="B141" s="128"/>
      <c r="C141" s="131"/>
      <c r="D141" s="26">
        <v>2010</v>
      </c>
      <c r="E141">
        <v>0</v>
      </c>
      <c r="F141">
        <v>0</v>
      </c>
      <c r="G141">
        <v>0</v>
      </c>
      <c r="O141" s="7"/>
    </row>
    <row r="142" spans="1:15" x14ac:dyDescent="0.25">
      <c r="A142" s="125"/>
      <c r="B142" s="128"/>
      <c r="C142" s="131"/>
      <c r="D142" s="26">
        <v>2011</v>
      </c>
      <c r="E142">
        <v>0</v>
      </c>
      <c r="F142">
        <v>0</v>
      </c>
      <c r="G142">
        <v>0</v>
      </c>
      <c r="O142" s="7"/>
    </row>
    <row r="143" spans="1:15" x14ac:dyDescent="0.25">
      <c r="A143" s="125"/>
      <c r="B143" s="128"/>
      <c r="C143" s="131"/>
      <c r="D143" s="26">
        <v>2012</v>
      </c>
      <c r="E143">
        <v>0</v>
      </c>
      <c r="F143">
        <v>0</v>
      </c>
      <c r="G143">
        <v>0</v>
      </c>
      <c r="O143" s="7"/>
    </row>
    <row r="144" spans="1:15" x14ac:dyDescent="0.25">
      <c r="A144" s="125"/>
      <c r="B144" s="128"/>
      <c r="C144" s="131"/>
      <c r="D144" s="21">
        <v>2013</v>
      </c>
      <c r="E144" s="22">
        <v>0</v>
      </c>
      <c r="F144" s="22">
        <v>0</v>
      </c>
      <c r="G144" s="22">
        <v>0</v>
      </c>
      <c r="O144" s="7"/>
    </row>
    <row r="145" spans="1:15" x14ac:dyDescent="0.25">
      <c r="A145" s="125"/>
      <c r="B145" s="128"/>
      <c r="C145" s="131"/>
      <c r="D145" s="21">
        <v>2014</v>
      </c>
      <c r="E145" s="22">
        <v>0</v>
      </c>
      <c r="F145" s="22">
        <v>0</v>
      </c>
      <c r="G145" s="22">
        <v>0</v>
      </c>
      <c r="O145" s="7"/>
    </row>
    <row r="146" spans="1:15" x14ac:dyDescent="0.25">
      <c r="A146" s="126"/>
      <c r="B146" s="129"/>
      <c r="C146" s="132"/>
      <c r="D146" s="24">
        <v>2015</v>
      </c>
      <c r="E146" s="25">
        <v>0</v>
      </c>
      <c r="F146" s="25">
        <v>0</v>
      </c>
      <c r="G146" s="25">
        <v>0</v>
      </c>
      <c r="O146" s="7"/>
    </row>
    <row r="147" spans="1:15" x14ac:dyDescent="0.25">
      <c r="A147" s="135" t="s">
        <v>38</v>
      </c>
      <c r="B147" s="136" t="s">
        <v>39</v>
      </c>
      <c r="C147" s="137">
        <v>4</v>
      </c>
      <c r="D147" s="26">
        <v>2003</v>
      </c>
      <c r="E147">
        <v>0</v>
      </c>
      <c r="F147">
        <v>0</v>
      </c>
      <c r="G147">
        <v>0</v>
      </c>
      <c r="O147" s="7"/>
    </row>
    <row r="148" spans="1:15" x14ac:dyDescent="0.25">
      <c r="A148" s="125"/>
      <c r="B148" s="128"/>
      <c r="C148" s="131"/>
      <c r="D148" s="26">
        <v>2004</v>
      </c>
      <c r="E148">
        <v>0</v>
      </c>
      <c r="F148">
        <v>0</v>
      </c>
      <c r="G148">
        <v>1</v>
      </c>
      <c r="O148" s="7"/>
    </row>
    <row r="149" spans="1:15" x14ac:dyDescent="0.25">
      <c r="A149" s="125"/>
      <c r="B149" s="128"/>
      <c r="C149" s="131"/>
      <c r="D149" s="26">
        <v>2005</v>
      </c>
      <c r="E149">
        <v>0</v>
      </c>
      <c r="F149">
        <v>0</v>
      </c>
      <c r="G149">
        <v>1</v>
      </c>
      <c r="O149" s="7"/>
    </row>
    <row r="150" spans="1:15" x14ac:dyDescent="0.25">
      <c r="A150" s="125"/>
      <c r="B150" s="128"/>
      <c r="C150" s="131"/>
      <c r="D150" s="26">
        <v>2006</v>
      </c>
      <c r="E150">
        <v>0</v>
      </c>
      <c r="F150">
        <v>0</v>
      </c>
      <c r="G150">
        <v>1</v>
      </c>
      <c r="O150" s="7"/>
    </row>
    <row r="151" spans="1:15" x14ac:dyDescent="0.25">
      <c r="A151" s="125"/>
      <c r="B151" s="128"/>
      <c r="C151" s="131"/>
      <c r="D151" s="26">
        <v>2007</v>
      </c>
      <c r="E151">
        <v>0</v>
      </c>
      <c r="F151">
        <v>0</v>
      </c>
      <c r="G151">
        <v>1</v>
      </c>
      <c r="O151" s="7"/>
    </row>
    <row r="152" spans="1:15" x14ac:dyDescent="0.25">
      <c r="A152" s="125"/>
      <c r="B152" s="128"/>
      <c r="C152" s="131"/>
      <c r="D152" s="26">
        <v>2008</v>
      </c>
      <c r="E152">
        <v>0</v>
      </c>
      <c r="F152">
        <v>0</v>
      </c>
      <c r="G152">
        <v>1</v>
      </c>
    </row>
    <row r="153" spans="1:15" x14ac:dyDescent="0.25">
      <c r="A153" s="125"/>
      <c r="B153" s="128"/>
      <c r="C153" s="131"/>
      <c r="D153" s="26">
        <v>2009</v>
      </c>
      <c r="E153">
        <v>0</v>
      </c>
      <c r="F153">
        <v>0</v>
      </c>
      <c r="G153">
        <v>1</v>
      </c>
    </row>
    <row r="154" spans="1:15" x14ac:dyDescent="0.25">
      <c r="A154" s="125"/>
      <c r="B154" s="128"/>
      <c r="C154" s="131"/>
      <c r="D154" s="26">
        <v>2010</v>
      </c>
      <c r="E154">
        <v>0</v>
      </c>
      <c r="F154">
        <v>0</v>
      </c>
      <c r="G154">
        <v>1</v>
      </c>
    </row>
    <row r="155" spans="1:15" x14ac:dyDescent="0.25">
      <c r="A155" s="125"/>
      <c r="B155" s="128"/>
      <c r="C155" s="131"/>
      <c r="D155" s="26">
        <v>2011</v>
      </c>
      <c r="E155">
        <v>0</v>
      </c>
      <c r="F155">
        <v>0</v>
      </c>
      <c r="G155">
        <v>1</v>
      </c>
    </row>
    <row r="156" spans="1:15" x14ac:dyDescent="0.25">
      <c r="A156" s="125"/>
      <c r="B156" s="128"/>
      <c r="C156" s="131"/>
      <c r="D156" s="26">
        <v>2012</v>
      </c>
      <c r="E156">
        <v>0</v>
      </c>
      <c r="F156">
        <v>0</v>
      </c>
      <c r="G156">
        <v>1</v>
      </c>
    </row>
    <row r="157" spans="1:15" x14ac:dyDescent="0.25">
      <c r="A157" s="125"/>
      <c r="B157" s="128"/>
      <c r="C157" s="131"/>
      <c r="D157" s="21">
        <v>2013</v>
      </c>
      <c r="E157" s="22">
        <v>0</v>
      </c>
      <c r="F157" s="22">
        <v>0</v>
      </c>
      <c r="G157" s="22">
        <v>1</v>
      </c>
    </row>
    <row r="158" spans="1:15" x14ac:dyDescent="0.25">
      <c r="A158" s="125"/>
      <c r="B158" s="128"/>
      <c r="C158" s="131"/>
      <c r="D158" s="21">
        <v>2014</v>
      </c>
      <c r="E158" s="22">
        <v>0</v>
      </c>
      <c r="F158" s="22">
        <v>0</v>
      </c>
      <c r="G158" s="22">
        <v>1</v>
      </c>
    </row>
    <row r="159" spans="1:15" x14ac:dyDescent="0.25">
      <c r="A159" s="126"/>
      <c r="B159" s="129"/>
      <c r="C159" s="132"/>
      <c r="D159" s="24">
        <v>2015</v>
      </c>
      <c r="E159" s="25">
        <v>0</v>
      </c>
      <c r="F159" s="25">
        <v>2</v>
      </c>
      <c r="G159" s="25">
        <v>1</v>
      </c>
    </row>
    <row r="160" spans="1:15" x14ac:dyDescent="0.25">
      <c r="A160" s="135" t="s">
        <v>40</v>
      </c>
      <c r="B160" s="136" t="s">
        <v>41</v>
      </c>
      <c r="C160" s="137">
        <v>14</v>
      </c>
      <c r="D160" s="26">
        <v>2003</v>
      </c>
      <c r="E160">
        <v>4</v>
      </c>
      <c r="F160">
        <v>0</v>
      </c>
      <c r="G160">
        <v>0</v>
      </c>
    </row>
    <row r="161" spans="1:8" x14ac:dyDescent="0.25">
      <c r="A161" s="125"/>
      <c r="B161" s="128"/>
      <c r="C161" s="131"/>
      <c r="D161" s="26">
        <v>2004</v>
      </c>
      <c r="E161">
        <v>4</v>
      </c>
      <c r="F161">
        <v>0</v>
      </c>
      <c r="G161">
        <v>0</v>
      </c>
    </row>
    <row r="162" spans="1:8" x14ac:dyDescent="0.25">
      <c r="A162" s="125"/>
      <c r="B162" s="128"/>
      <c r="C162" s="131"/>
      <c r="D162" s="26">
        <v>2005</v>
      </c>
      <c r="E162">
        <v>4</v>
      </c>
      <c r="F162">
        <v>0</v>
      </c>
      <c r="G162">
        <v>0</v>
      </c>
    </row>
    <row r="163" spans="1:8" x14ac:dyDescent="0.25">
      <c r="A163" s="125"/>
      <c r="B163" s="128"/>
      <c r="C163" s="131"/>
      <c r="D163" s="26">
        <v>2006</v>
      </c>
      <c r="E163">
        <v>4</v>
      </c>
      <c r="F163">
        <v>0</v>
      </c>
      <c r="G163">
        <v>0</v>
      </c>
    </row>
    <row r="164" spans="1:8" x14ac:dyDescent="0.25">
      <c r="A164" s="125"/>
      <c r="B164" s="128"/>
      <c r="C164" s="131"/>
      <c r="D164" s="26">
        <v>2007</v>
      </c>
      <c r="E164">
        <v>4</v>
      </c>
      <c r="F164">
        <v>0</v>
      </c>
      <c r="G164">
        <v>0</v>
      </c>
    </row>
    <row r="165" spans="1:8" x14ac:dyDescent="0.25">
      <c r="A165" s="125"/>
      <c r="B165" s="128"/>
      <c r="C165" s="131"/>
      <c r="D165" s="26">
        <v>2008</v>
      </c>
      <c r="E165">
        <v>4</v>
      </c>
      <c r="F165">
        <v>0</v>
      </c>
      <c r="G165">
        <v>0</v>
      </c>
    </row>
    <row r="166" spans="1:8" x14ac:dyDescent="0.25">
      <c r="A166" s="125"/>
      <c r="B166" s="128"/>
      <c r="C166" s="131"/>
      <c r="D166" s="21">
        <v>2009</v>
      </c>
      <c r="E166">
        <v>4</v>
      </c>
      <c r="F166">
        <v>0</v>
      </c>
      <c r="G166">
        <v>0</v>
      </c>
    </row>
    <row r="167" spans="1:8" x14ac:dyDescent="0.25">
      <c r="A167" s="125"/>
      <c r="B167" s="128"/>
      <c r="C167" s="131"/>
      <c r="D167" s="26">
        <v>2010</v>
      </c>
      <c r="E167">
        <v>4</v>
      </c>
      <c r="F167">
        <v>0</v>
      </c>
      <c r="G167">
        <v>0</v>
      </c>
    </row>
    <row r="168" spans="1:8" x14ac:dyDescent="0.25">
      <c r="A168" s="125"/>
      <c r="B168" s="128"/>
      <c r="C168" s="131"/>
      <c r="D168" s="26">
        <v>2011</v>
      </c>
      <c r="E168">
        <v>4</v>
      </c>
      <c r="F168">
        <v>0</v>
      </c>
      <c r="G168">
        <v>0</v>
      </c>
    </row>
    <row r="169" spans="1:8" x14ac:dyDescent="0.25">
      <c r="A169" s="125"/>
      <c r="B169" s="128"/>
      <c r="C169" s="131"/>
      <c r="D169" s="26">
        <v>2012</v>
      </c>
      <c r="E169">
        <v>4</v>
      </c>
      <c r="F169">
        <v>0</v>
      </c>
      <c r="G169">
        <v>0</v>
      </c>
    </row>
    <row r="170" spans="1:8" x14ac:dyDescent="0.25">
      <c r="A170" s="125"/>
      <c r="B170" s="128"/>
      <c r="C170" s="131"/>
      <c r="D170" s="21">
        <v>2013</v>
      </c>
      <c r="E170" s="22">
        <v>4</v>
      </c>
      <c r="F170" s="22">
        <v>0</v>
      </c>
      <c r="G170" s="22">
        <v>0</v>
      </c>
      <c r="H170" s="22"/>
    </row>
    <row r="171" spans="1:8" x14ac:dyDescent="0.25">
      <c r="A171" s="125"/>
      <c r="B171" s="128"/>
      <c r="C171" s="131"/>
      <c r="D171" s="21">
        <v>2014</v>
      </c>
      <c r="E171" s="22">
        <v>4</v>
      </c>
      <c r="F171" s="22">
        <v>0</v>
      </c>
      <c r="G171" s="22">
        <v>0</v>
      </c>
      <c r="H171" s="22"/>
    </row>
    <row r="172" spans="1:8" x14ac:dyDescent="0.25">
      <c r="A172" s="126"/>
      <c r="B172" s="129"/>
      <c r="C172" s="132"/>
      <c r="D172" s="24">
        <v>2015</v>
      </c>
      <c r="E172" s="25">
        <v>4</v>
      </c>
      <c r="F172" s="25">
        <v>0</v>
      </c>
      <c r="G172" s="25">
        <v>0</v>
      </c>
    </row>
    <row r="173" spans="1:8" x14ac:dyDescent="0.25">
      <c r="A173" s="137" t="s">
        <v>42</v>
      </c>
      <c r="B173" s="137"/>
      <c r="C173" s="137">
        <v>653</v>
      </c>
      <c r="D173" s="27">
        <v>2003</v>
      </c>
      <c r="E173" s="22">
        <v>102</v>
      </c>
      <c r="F173" s="22">
        <v>17</v>
      </c>
      <c r="G173" s="22">
        <v>13</v>
      </c>
    </row>
    <row r="174" spans="1:8" x14ac:dyDescent="0.25">
      <c r="A174" s="130"/>
      <c r="B174" s="130"/>
      <c r="C174" s="130"/>
      <c r="D174" s="26">
        <v>2004</v>
      </c>
      <c r="E174" s="22">
        <v>104</v>
      </c>
      <c r="F174" s="22">
        <v>17</v>
      </c>
      <c r="G174" s="22">
        <v>17</v>
      </c>
    </row>
    <row r="175" spans="1:8" x14ac:dyDescent="0.25">
      <c r="A175" s="130"/>
      <c r="B175" s="130"/>
      <c r="C175" s="130"/>
      <c r="D175" s="26">
        <v>2005</v>
      </c>
      <c r="E175" s="22">
        <v>104</v>
      </c>
      <c r="F175" s="22">
        <v>17</v>
      </c>
      <c r="G175" s="22">
        <v>17</v>
      </c>
    </row>
    <row r="176" spans="1:8" x14ac:dyDescent="0.25">
      <c r="A176" s="130"/>
      <c r="B176" s="130"/>
      <c r="C176" s="130"/>
      <c r="D176" s="26">
        <v>2006</v>
      </c>
      <c r="E176" s="22">
        <v>104</v>
      </c>
      <c r="F176" s="22">
        <v>17</v>
      </c>
      <c r="G176" s="22">
        <v>17</v>
      </c>
    </row>
    <row r="177" spans="1:7" x14ac:dyDescent="0.25">
      <c r="A177" s="130"/>
      <c r="B177" s="130"/>
      <c r="C177" s="130"/>
      <c r="D177" s="26">
        <v>2007</v>
      </c>
      <c r="E177" s="22">
        <v>101</v>
      </c>
      <c r="F177" s="22">
        <v>17</v>
      </c>
      <c r="G177" s="22">
        <v>17</v>
      </c>
    </row>
    <row r="178" spans="1:7" x14ac:dyDescent="0.25">
      <c r="A178" s="130"/>
      <c r="B178" s="130"/>
      <c r="C178" s="130"/>
      <c r="D178" s="26">
        <v>2008</v>
      </c>
      <c r="E178" s="22">
        <v>101</v>
      </c>
      <c r="F178" s="22">
        <v>16</v>
      </c>
      <c r="G178" s="22">
        <v>32</v>
      </c>
    </row>
    <row r="179" spans="1:7" x14ac:dyDescent="0.25">
      <c r="A179" s="130"/>
      <c r="B179" s="130"/>
      <c r="C179" s="130"/>
      <c r="D179" s="26">
        <v>2009</v>
      </c>
      <c r="E179" s="22">
        <v>100</v>
      </c>
      <c r="F179" s="22">
        <v>16</v>
      </c>
      <c r="G179" s="22">
        <v>32</v>
      </c>
    </row>
    <row r="180" spans="1:7" x14ac:dyDescent="0.25">
      <c r="A180" s="130"/>
      <c r="B180" s="130"/>
      <c r="C180" s="130"/>
      <c r="D180" s="26">
        <v>2010</v>
      </c>
      <c r="E180" s="22">
        <v>101</v>
      </c>
      <c r="F180" s="23">
        <v>17</v>
      </c>
      <c r="G180" s="23">
        <v>32</v>
      </c>
    </row>
    <row r="181" spans="1:7" x14ac:dyDescent="0.25">
      <c r="A181" s="130"/>
      <c r="B181" s="130"/>
      <c r="C181" s="130"/>
      <c r="D181" s="26">
        <v>2011</v>
      </c>
      <c r="E181" s="22">
        <v>101</v>
      </c>
      <c r="F181" s="23">
        <v>15</v>
      </c>
      <c r="G181" s="23">
        <v>32</v>
      </c>
    </row>
    <row r="182" spans="1:7" x14ac:dyDescent="0.25">
      <c r="A182" s="130"/>
      <c r="B182" s="130"/>
      <c r="C182" s="130"/>
      <c r="D182" s="26">
        <v>2012</v>
      </c>
      <c r="E182" s="28">
        <v>106</v>
      </c>
      <c r="F182" s="23">
        <v>15</v>
      </c>
      <c r="G182" s="23">
        <v>32</v>
      </c>
    </row>
    <row r="183" spans="1:7" x14ac:dyDescent="0.25">
      <c r="A183" s="130"/>
      <c r="B183" s="130"/>
      <c r="C183" s="130"/>
      <c r="D183" s="26">
        <v>2013</v>
      </c>
      <c r="E183" s="28">
        <v>106</v>
      </c>
      <c r="F183" s="28">
        <v>15</v>
      </c>
      <c r="G183" s="23">
        <v>31</v>
      </c>
    </row>
    <row r="184" spans="1:7" x14ac:dyDescent="0.25">
      <c r="A184" s="130"/>
      <c r="B184" s="130"/>
      <c r="C184" s="130"/>
      <c r="D184" s="26">
        <v>2014</v>
      </c>
      <c r="E184" s="28">
        <v>106</v>
      </c>
      <c r="F184" s="28">
        <v>15</v>
      </c>
      <c r="G184" s="23">
        <v>31</v>
      </c>
    </row>
    <row r="185" spans="1:7" x14ac:dyDescent="0.25">
      <c r="A185" s="132"/>
      <c r="B185" s="132"/>
      <c r="C185" s="132"/>
      <c r="D185" s="24">
        <v>2015</v>
      </c>
      <c r="E185" s="29">
        <v>105</v>
      </c>
      <c r="F185" s="29">
        <v>18</v>
      </c>
      <c r="G185" s="29">
        <v>32</v>
      </c>
    </row>
    <row r="186" spans="1:7" ht="108" customHeight="1" x14ac:dyDescent="0.25">
      <c r="A186" s="138" t="s">
        <v>43</v>
      </c>
      <c r="B186" s="138"/>
      <c r="C186" s="138"/>
      <c r="D186" s="138"/>
      <c r="E186" s="138"/>
      <c r="F186" s="138"/>
      <c r="G186" s="138"/>
    </row>
  </sheetData>
  <mergeCells count="44">
    <mergeCell ref="A186:G186"/>
    <mergeCell ref="A134:A146"/>
    <mergeCell ref="B134:B146"/>
    <mergeCell ref="C134:C146"/>
    <mergeCell ref="A147:A159"/>
    <mergeCell ref="B147:B159"/>
    <mergeCell ref="C147:C159"/>
    <mergeCell ref="A160:A172"/>
    <mergeCell ref="B160:B172"/>
    <mergeCell ref="C160:C172"/>
    <mergeCell ref="A173:B185"/>
    <mergeCell ref="C173:C185"/>
    <mergeCell ref="A108:A120"/>
    <mergeCell ref="B108:B120"/>
    <mergeCell ref="C108:C120"/>
    <mergeCell ref="A121:A133"/>
    <mergeCell ref="B121:B133"/>
    <mergeCell ref="C121:C133"/>
    <mergeCell ref="A82:A94"/>
    <mergeCell ref="B82:B94"/>
    <mergeCell ref="C82:C94"/>
    <mergeCell ref="A95:A107"/>
    <mergeCell ref="B95:B107"/>
    <mergeCell ref="C95:C107"/>
    <mergeCell ref="A55:A68"/>
    <mergeCell ref="B55:B68"/>
    <mergeCell ref="C55:C68"/>
    <mergeCell ref="A69:A81"/>
    <mergeCell ref="B69:B81"/>
    <mergeCell ref="C69:C81"/>
    <mergeCell ref="A29:A41"/>
    <mergeCell ref="B29:B41"/>
    <mergeCell ref="C29:C41"/>
    <mergeCell ref="A42:A54"/>
    <mergeCell ref="B42:B54"/>
    <mergeCell ref="C42:C54"/>
    <mergeCell ref="A16:A28"/>
    <mergeCell ref="B16:B28"/>
    <mergeCell ref="C16:C28"/>
    <mergeCell ref="A1:G1"/>
    <mergeCell ref="A2:B2"/>
    <mergeCell ref="A3:A15"/>
    <mergeCell ref="B3:B15"/>
    <mergeCell ref="C3:C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sqref="A1:F1"/>
    </sheetView>
  </sheetViews>
  <sheetFormatPr baseColWidth="10" defaultRowHeight="15" x14ac:dyDescent="0.25"/>
  <cols>
    <col min="1" max="6" width="13.28515625" customWidth="1"/>
  </cols>
  <sheetData>
    <row r="1" spans="1:14" ht="39" customHeight="1" x14ac:dyDescent="0.25">
      <c r="A1" s="139" t="s">
        <v>44</v>
      </c>
      <c r="B1" s="139"/>
      <c r="C1" s="140"/>
      <c r="D1" s="141"/>
      <c r="E1" s="141"/>
      <c r="F1" s="141"/>
    </row>
    <row r="2" spans="1:14" ht="19.5" customHeight="1" x14ac:dyDescent="0.25">
      <c r="A2" s="142" t="s">
        <v>45</v>
      </c>
      <c r="B2" s="143" t="s">
        <v>1</v>
      </c>
      <c r="C2" s="143"/>
      <c r="D2" s="144"/>
      <c r="E2" s="144"/>
      <c r="F2" s="144"/>
    </row>
    <row r="3" spans="1:14" ht="19.5" customHeight="1" x14ac:dyDescent="0.25">
      <c r="A3" s="143"/>
      <c r="B3" s="30">
        <v>1976</v>
      </c>
      <c r="C3" s="30">
        <v>1993</v>
      </c>
      <c r="D3" s="30">
        <v>2002</v>
      </c>
      <c r="E3" s="31">
        <v>2007</v>
      </c>
      <c r="F3" s="32">
        <v>2011</v>
      </c>
    </row>
    <row r="4" spans="1:14" x14ac:dyDescent="0.25">
      <c r="A4" s="33" t="s">
        <v>46</v>
      </c>
      <c r="B4" s="34">
        <v>35062148</v>
      </c>
      <c r="C4" s="35" t="s">
        <v>47</v>
      </c>
      <c r="D4" s="35" t="s">
        <v>48</v>
      </c>
      <c r="E4" s="35" t="s">
        <v>49</v>
      </c>
      <c r="F4" s="34">
        <v>34121881</v>
      </c>
    </row>
    <row r="5" spans="1:14" x14ac:dyDescent="0.25">
      <c r="A5" s="36" t="s">
        <v>50</v>
      </c>
      <c r="B5" s="37">
        <v>35772298</v>
      </c>
      <c r="C5" s="35" t="s">
        <v>51</v>
      </c>
      <c r="D5" s="35" t="s">
        <v>52</v>
      </c>
      <c r="E5" s="35" t="s">
        <v>53</v>
      </c>
      <c r="F5" s="37">
        <v>31713466</v>
      </c>
    </row>
    <row r="6" spans="1:14" ht="120" customHeight="1" x14ac:dyDescent="0.25">
      <c r="A6" s="145" t="s">
        <v>54</v>
      </c>
      <c r="B6" s="145"/>
      <c r="C6" s="145"/>
      <c r="D6" s="146"/>
      <c r="E6" s="146"/>
      <c r="F6" s="146"/>
    </row>
    <row r="11" spans="1:14" x14ac:dyDescent="0.25">
      <c r="B11" s="38"/>
      <c r="C11" s="39"/>
      <c r="D11" s="39"/>
      <c r="E11" s="39"/>
      <c r="K11" s="40"/>
      <c r="L11" s="40"/>
      <c r="M11" s="40"/>
      <c r="N11" s="40"/>
    </row>
    <row r="12" spans="1:14" x14ac:dyDescent="0.25">
      <c r="B12" s="39"/>
      <c r="C12" s="39"/>
      <c r="D12" s="39"/>
      <c r="E12" s="39"/>
    </row>
    <row r="15" spans="1:14" x14ac:dyDescent="0.25">
      <c r="K15" s="40"/>
      <c r="L15" s="40"/>
      <c r="M15" s="40"/>
      <c r="N15" s="40"/>
    </row>
  </sheetData>
  <mergeCells count="4">
    <mergeCell ref="A1:F1"/>
    <mergeCell ref="A2:A3"/>
    <mergeCell ref="B2:F2"/>
    <mergeCell ref="A6:F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election sqref="A1:C1"/>
    </sheetView>
  </sheetViews>
  <sheetFormatPr baseColWidth="10" defaultRowHeight="15" x14ac:dyDescent="0.25"/>
  <cols>
    <col min="1" max="3" width="15.7109375" customWidth="1"/>
  </cols>
  <sheetData>
    <row r="1" spans="1:3" ht="59.25" customHeight="1" x14ac:dyDescent="0.25">
      <c r="A1" s="139" t="s">
        <v>55</v>
      </c>
      <c r="B1" s="139"/>
      <c r="C1" s="139"/>
    </row>
    <row r="2" spans="1:3" ht="25.5" x14ac:dyDescent="0.25">
      <c r="A2" s="41" t="s">
        <v>1</v>
      </c>
      <c r="B2" s="41" t="s">
        <v>56</v>
      </c>
      <c r="C2" s="41" t="s">
        <v>57</v>
      </c>
    </row>
    <row r="3" spans="1:3" x14ac:dyDescent="0.25">
      <c r="A3" s="42">
        <v>1986</v>
      </c>
      <c r="B3" s="43">
        <v>8958542</v>
      </c>
      <c r="C3" s="43">
        <v>61049</v>
      </c>
    </row>
    <row r="4" spans="1:3" x14ac:dyDescent="0.25">
      <c r="A4" s="44">
        <v>1987</v>
      </c>
      <c r="B4" s="45">
        <v>9790839</v>
      </c>
      <c r="C4" s="45">
        <v>73204</v>
      </c>
    </row>
    <row r="5" spans="1:3" x14ac:dyDescent="0.25">
      <c r="A5" s="44">
        <v>1988</v>
      </c>
      <c r="B5" s="45">
        <v>9314384</v>
      </c>
      <c r="C5" s="45">
        <v>106546</v>
      </c>
    </row>
    <row r="6" spans="1:3" x14ac:dyDescent="0.25">
      <c r="A6" s="44">
        <v>1989</v>
      </c>
      <c r="B6" s="45">
        <v>8888276</v>
      </c>
      <c r="C6" s="45">
        <v>74088</v>
      </c>
    </row>
    <row r="7" spans="1:3" x14ac:dyDescent="0.25">
      <c r="A7" s="44">
        <v>1990</v>
      </c>
      <c r="B7" s="45">
        <v>8157204</v>
      </c>
      <c r="C7" s="45">
        <v>194702</v>
      </c>
    </row>
    <row r="8" spans="1:3" x14ac:dyDescent="0.25">
      <c r="A8" s="44">
        <v>1991</v>
      </c>
      <c r="B8" s="45">
        <v>7688730</v>
      </c>
      <c r="C8" s="45">
        <v>167486</v>
      </c>
    </row>
    <row r="9" spans="1:3" x14ac:dyDescent="0.25">
      <c r="A9" s="44">
        <v>1992</v>
      </c>
      <c r="B9" s="45">
        <v>7681846</v>
      </c>
      <c r="C9" s="45">
        <v>148688</v>
      </c>
    </row>
    <row r="10" spans="1:3" x14ac:dyDescent="0.25">
      <c r="A10" s="44">
        <v>1993</v>
      </c>
      <c r="B10" s="45">
        <v>6349356</v>
      </c>
      <c r="C10" s="45">
        <v>143467</v>
      </c>
    </row>
    <row r="11" spans="1:3" x14ac:dyDescent="0.25">
      <c r="A11" s="44">
        <v>1994</v>
      </c>
      <c r="B11" s="45">
        <v>6406750</v>
      </c>
      <c r="C11" s="45">
        <v>111346</v>
      </c>
    </row>
    <row r="12" spans="1:3" x14ac:dyDescent="0.25">
      <c r="A12" s="44">
        <v>1995</v>
      </c>
      <c r="B12" s="45">
        <v>6302417</v>
      </c>
      <c r="C12" s="45">
        <v>104356</v>
      </c>
    </row>
    <row r="13" spans="1:3" x14ac:dyDescent="0.25">
      <c r="A13" s="44">
        <v>1996</v>
      </c>
      <c r="B13" s="45">
        <v>6843786</v>
      </c>
      <c r="C13" s="45">
        <v>83366</v>
      </c>
    </row>
    <row r="14" spans="1:3" x14ac:dyDescent="0.25">
      <c r="A14" s="44">
        <v>1997</v>
      </c>
      <c r="B14" s="45">
        <v>7711809</v>
      </c>
      <c r="C14" s="45">
        <v>89261</v>
      </c>
    </row>
    <row r="15" spans="1:3" x14ac:dyDescent="0.25">
      <c r="A15" s="44">
        <v>1998</v>
      </c>
      <c r="B15" s="45">
        <v>8330982</v>
      </c>
      <c r="C15" s="45">
        <v>95962</v>
      </c>
    </row>
    <row r="16" spans="1:3" x14ac:dyDescent="0.25">
      <c r="A16" s="44">
        <v>1999</v>
      </c>
      <c r="B16" s="45">
        <v>8496726</v>
      </c>
      <c r="C16" s="45">
        <v>142944</v>
      </c>
    </row>
    <row r="17" spans="1:3" x14ac:dyDescent="0.25">
      <c r="A17" s="44">
        <v>2000</v>
      </c>
      <c r="B17" s="45">
        <v>9429800</v>
      </c>
      <c r="C17" s="45">
        <v>237042</v>
      </c>
    </row>
    <row r="18" spans="1:3" x14ac:dyDescent="0.25">
      <c r="A18" s="44">
        <v>2001</v>
      </c>
      <c r="B18" s="45">
        <v>8124571</v>
      </c>
      <c r="C18" s="45">
        <v>276293</v>
      </c>
    </row>
    <row r="19" spans="1:3" x14ac:dyDescent="0.25">
      <c r="A19" s="44">
        <v>2002</v>
      </c>
      <c r="B19" s="45">
        <v>6664720</v>
      </c>
      <c r="C19" s="45">
        <v>143509</v>
      </c>
    </row>
    <row r="20" spans="1:3" x14ac:dyDescent="0.25">
      <c r="A20" s="44">
        <v>2003</v>
      </c>
      <c r="B20" s="45">
        <v>6996771</v>
      </c>
      <c r="C20" s="45">
        <v>259377</v>
      </c>
    </row>
    <row r="21" spans="1:3" x14ac:dyDescent="0.25">
      <c r="A21" s="44">
        <v>2004</v>
      </c>
      <c r="B21" s="45">
        <v>6718508</v>
      </c>
      <c r="C21" s="45">
        <v>433097</v>
      </c>
    </row>
    <row r="22" spans="1:3" x14ac:dyDescent="0.25">
      <c r="A22" s="44">
        <v>2005</v>
      </c>
      <c r="B22" s="45">
        <v>6423898</v>
      </c>
      <c r="C22" s="45">
        <v>359349</v>
      </c>
    </row>
    <row r="23" spans="1:3" x14ac:dyDescent="0.25">
      <c r="A23" s="44">
        <v>2006</v>
      </c>
      <c r="B23" s="45">
        <v>6481167</v>
      </c>
      <c r="C23" s="45">
        <v>166363</v>
      </c>
    </row>
    <row r="24" spans="1:3" x14ac:dyDescent="0.25">
      <c r="A24" s="44">
        <v>2007</v>
      </c>
      <c r="B24" s="45">
        <v>6605396</v>
      </c>
      <c r="C24" s="45">
        <v>594275</v>
      </c>
    </row>
    <row r="25" spans="1:3" x14ac:dyDescent="0.25">
      <c r="A25" s="44">
        <v>2008</v>
      </c>
      <c r="B25" s="45">
        <v>6304948</v>
      </c>
      <c r="C25" s="46">
        <v>124236</v>
      </c>
    </row>
    <row r="26" spans="1:3" ht="15" customHeight="1" x14ac:dyDescent="0.25">
      <c r="A26" s="44">
        <v>2009</v>
      </c>
      <c r="B26" s="47">
        <v>5808957</v>
      </c>
      <c r="C26" s="47">
        <v>226947</v>
      </c>
    </row>
    <row r="27" spans="1:3" ht="15" customHeight="1" x14ac:dyDescent="0.25">
      <c r="A27" s="48">
        <v>2010</v>
      </c>
      <c r="B27" s="47">
        <v>5627088</v>
      </c>
      <c r="C27" s="47">
        <v>198317</v>
      </c>
    </row>
    <row r="28" spans="1:3" ht="15" customHeight="1" x14ac:dyDescent="0.25">
      <c r="A28" s="44">
        <v>2011</v>
      </c>
      <c r="B28" s="49">
        <v>5501085</v>
      </c>
      <c r="C28" s="49">
        <v>220030</v>
      </c>
    </row>
    <row r="29" spans="1:3" ht="15" customHeight="1" x14ac:dyDescent="0.25">
      <c r="A29" s="44">
        <v>2012</v>
      </c>
      <c r="B29" s="49">
        <v>5910293</v>
      </c>
      <c r="C29" s="49">
        <v>186018</v>
      </c>
    </row>
    <row r="30" spans="1:3" ht="15" customHeight="1" x14ac:dyDescent="0.25">
      <c r="A30" s="44">
        <v>2013</v>
      </c>
      <c r="B30" s="49">
        <v>5882859</v>
      </c>
      <c r="C30" s="49">
        <v>120475</v>
      </c>
    </row>
    <row r="31" spans="1:3" ht="15" customHeight="1" x14ac:dyDescent="0.25">
      <c r="A31" s="50">
        <v>2014</v>
      </c>
      <c r="B31" s="51">
        <v>6246134.819585341</v>
      </c>
      <c r="C31" s="51">
        <v>154978</v>
      </c>
    </row>
    <row r="32" spans="1:3" ht="31.5" customHeight="1" x14ac:dyDescent="0.25">
      <c r="A32" s="147" t="s">
        <v>58</v>
      </c>
      <c r="B32" s="148"/>
      <c r="C32" s="148"/>
    </row>
    <row r="33" spans="1:3" ht="117.75" customHeight="1" x14ac:dyDescent="0.25">
      <c r="A33" s="147" t="s">
        <v>59</v>
      </c>
      <c r="B33" s="149"/>
      <c r="C33" s="149"/>
    </row>
    <row r="34" spans="1:3" ht="15" customHeight="1" x14ac:dyDescent="0.25"/>
  </sheetData>
  <mergeCells count="3">
    <mergeCell ref="A1:C1"/>
    <mergeCell ref="A32:C32"/>
    <mergeCell ref="A33:C3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election sqref="A1:E1"/>
    </sheetView>
  </sheetViews>
  <sheetFormatPr baseColWidth="10" defaultRowHeight="15" x14ac:dyDescent="0.25"/>
  <cols>
    <col min="1" max="5" width="16.7109375" customWidth="1"/>
  </cols>
  <sheetData>
    <row r="1" spans="1:5" ht="33.75" customHeight="1" x14ac:dyDescent="0.25">
      <c r="A1" s="139" t="s">
        <v>60</v>
      </c>
      <c r="B1" s="139"/>
      <c r="C1" s="139"/>
      <c r="D1" s="139"/>
      <c r="E1" s="139"/>
    </row>
    <row r="2" spans="1:5" ht="25.5" x14ac:dyDescent="0.25">
      <c r="A2" s="52" t="s">
        <v>1</v>
      </c>
      <c r="B2" s="41" t="s">
        <v>61</v>
      </c>
      <c r="C2" s="52" t="s">
        <v>62</v>
      </c>
      <c r="D2" s="41" t="s">
        <v>63</v>
      </c>
      <c r="E2" s="41" t="s">
        <v>64</v>
      </c>
    </row>
    <row r="3" spans="1:5" x14ac:dyDescent="0.25">
      <c r="A3" s="53">
        <v>1990</v>
      </c>
      <c r="B3" s="54">
        <v>100</v>
      </c>
      <c r="C3" s="54">
        <v>100</v>
      </c>
      <c r="D3" s="54">
        <v>100</v>
      </c>
      <c r="E3" s="54">
        <v>100</v>
      </c>
    </row>
    <row r="4" spans="1:5" x14ac:dyDescent="0.25">
      <c r="A4" s="53">
        <v>1991</v>
      </c>
      <c r="B4" s="54">
        <v>103</v>
      </c>
      <c r="C4" s="54">
        <v>101</v>
      </c>
      <c r="D4" s="54">
        <v>103</v>
      </c>
      <c r="E4" s="54">
        <v>87</v>
      </c>
    </row>
    <row r="5" spans="1:5" x14ac:dyDescent="0.25">
      <c r="A5" s="53">
        <v>1992</v>
      </c>
      <c r="B5" s="54">
        <v>103</v>
      </c>
      <c r="C5" s="54">
        <v>108</v>
      </c>
      <c r="D5" s="54">
        <v>60</v>
      </c>
      <c r="E5" s="54">
        <v>91</v>
      </c>
    </row>
    <row r="6" spans="1:5" x14ac:dyDescent="0.25">
      <c r="A6" s="53">
        <v>1993</v>
      </c>
      <c r="B6" s="54">
        <v>110</v>
      </c>
      <c r="C6" s="54">
        <v>89</v>
      </c>
      <c r="D6" s="54">
        <v>46</v>
      </c>
      <c r="E6" s="54">
        <v>100</v>
      </c>
    </row>
    <row r="7" spans="1:5" x14ac:dyDescent="0.25">
      <c r="A7" s="53">
        <v>1994</v>
      </c>
      <c r="B7" s="54">
        <v>108</v>
      </c>
      <c r="C7" s="54">
        <v>88</v>
      </c>
      <c r="D7" s="54">
        <v>66</v>
      </c>
      <c r="E7" s="54">
        <v>83</v>
      </c>
    </row>
    <row r="8" spans="1:5" x14ac:dyDescent="0.25">
      <c r="A8" s="53">
        <v>1995</v>
      </c>
      <c r="B8" s="54">
        <v>128</v>
      </c>
      <c r="C8" s="54">
        <v>97</v>
      </c>
      <c r="D8" s="54">
        <v>106</v>
      </c>
      <c r="E8" s="54">
        <v>82</v>
      </c>
    </row>
    <row r="9" spans="1:5" x14ac:dyDescent="0.25">
      <c r="A9" s="53">
        <v>1996</v>
      </c>
      <c r="B9" s="54">
        <v>119</v>
      </c>
      <c r="C9" s="54">
        <v>91</v>
      </c>
      <c r="D9" s="54">
        <v>130</v>
      </c>
      <c r="E9" s="54">
        <v>78</v>
      </c>
    </row>
    <row r="10" spans="1:5" x14ac:dyDescent="0.25">
      <c r="A10" s="53">
        <v>1997</v>
      </c>
      <c r="B10" s="54">
        <v>147</v>
      </c>
      <c r="C10" s="54">
        <v>106</v>
      </c>
      <c r="D10" s="54">
        <v>155</v>
      </c>
      <c r="E10" s="54">
        <v>86</v>
      </c>
    </row>
    <row r="11" spans="1:5" x14ac:dyDescent="0.25">
      <c r="A11" s="53">
        <v>1998</v>
      </c>
      <c r="B11" s="54">
        <v>138</v>
      </c>
      <c r="C11" s="54">
        <v>80</v>
      </c>
      <c r="D11" s="54">
        <v>116</v>
      </c>
      <c r="E11" s="54">
        <v>77</v>
      </c>
    </row>
    <row r="12" spans="1:5" x14ac:dyDescent="0.25">
      <c r="A12" s="53">
        <v>1999</v>
      </c>
      <c r="B12" s="54">
        <v>138</v>
      </c>
      <c r="C12" s="54">
        <v>85</v>
      </c>
      <c r="D12" s="54">
        <v>119</v>
      </c>
      <c r="E12" s="54">
        <v>77</v>
      </c>
    </row>
    <row r="13" spans="1:5" x14ac:dyDescent="0.25">
      <c r="A13" s="53">
        <v>2000</v>
      </c>
      <c r="B13" s="54">
        <v>106</v>
      </c>
      <c r="C13" s="54">
        <v>62</v>
      </c>
      <c r="D13" s="54">
        <v>130</v>
      </c>
      <c r="E13" s="54">
        <v>66</v>
      </c>
    </row>
    <row r="14" spans="1:5" x14ac:dyDescent="0.25">
      <c r="A14" s="53">
        <v>2001</v>
      </c>
      <c r="B14" s="54">
        <v>98</v>
      </c>
      <c r="C14" s="54">
        <v>68</v>
      </c>
      <c r="D14" s="54">
        <v>159</v>
      </c>
      <c r="E14" s="54">
        <v>64</v>
      </c>
    </row>
    <row r="15" spans="1:5" x14ac:dyDescent="0.25">
      <c r="A15" s="53">
        <v>2002</v>
      </c>
      <c r="B15" s="54">
        <v>93</v>
      </c>
      <c r="C15" s="54">
        <v>78</v>
      </c>
      <c r="D15" s="54">
        <v>159</v>
      </c>
      <c r="E15" s="54">
        <v>61</v>
      </c>
    </row>
    <row r="16" spans="1:5" x14ac:dyDescent="0.25">
      <c r="A16" s="53">
        <v>2003</v>
      </c>
      <c r="B16" s="54">
        <v>104</v>
      </c>
      <c r="C16" s="54">
        <v>91</v>
      </c>
      <c r="D16" s="54">
        <v>139</v>
      </c>
      <c r="E16" s="54">
        <v>64</v>
      </c>
    </row>
    <row r="17" spans="1:5" x14ac:dyDescent="0.25">
      <c r="A17" s="53">
        <v>2004</v>
      </c>
      <c r="B17" s="54">
        <v>90</v>
      </c>
      <c r="C17" s="54">
        <v>67</v>
      </c>
      <c r="D17" s="54">
        <v>121</v>
      </c>
      <c r="E17" s="54">
        <v>64</v>
      </c>
    </row>
    <row r="18" spans="1:5" x14ac:dyDescent="0.25">
      <c r="A18" s="53">
        <v>2005</v>
      </c>
      <c r="B18" s="54">
        <v>118</v>
      </c>
      <c r="C18" s="54">
        <v>74</v>
      </c>
      <c r="D18" s="54">
        <v>129</v>
      </c>
      <c r="E18" s="54">
        <v>66</v>
      </c>
    </row>
    <row r="19" spans="1:5" x14ac:dyDescent="0.25">
      <c r="A19" s="53">
        <v>2006</v>
      </c>
      <c r="B19" s="54">
        <v>125</v>
      </c>
      <c r="C19" s="54">
        <v>51</v>
      </c>
      <c r="D19" s="54">
        <v>135</v>
      </c>
      <c r="E19" s="54">
        <v>60</v>
      </c>
    </row>
    <row r="20" spans="1:5" x14ac:dyDescent="0.25">
      <c r="A20" s="44">
        <v>2007</v>
      </c>
      <c r="B20" s="55">
        <v>140</v>
      </c>
      <c r="C20" s="55">
        <v>64</v>
      </c>
      <c r="D20" s="55">
        <v>153</v>
      </c>
      <c r="E20" s="55">
        <v>69</v>
      </c>
    </row>
    <row r="21" spans="1:5" x14ac:dyDescent="0.25">
      <c r="A21" s="48">
        <v>2008</v>
      </c>
      <c r="B21" s="55">
        <v>127</v>
      </c>
      <c r="C21" s="55">
        <v>42</v>
      </c>
      <c r="D21" s="55">
        <v>182</v>
      </c>
      <c r="E21" s="55">
        <v>60</v>
      </c>
    </row>
    <row r="22" spans="1:5" x14ac:dyDescent="0.25">
      <c r="A22" s="48">
        <v>2009</v>
      </c>
      <c r="B22" s="56">
        <v>127</v>
      </c>
      <c r="C22" s="56">
        <v>49</v>
      </c>
      <c r="D22" s="56">
        <v>195</v>
      </c>
      <c r="E22" s="57">
        <v>71</v>
      </c>
    </row>
    <row r="23" spans="1:5" ht="15" customHeight="1" x14ac:dyDescent="0.25">
      <c r="A23" s="44">
        <v>2010</v>
      </c>
      <c r="B23" s="55">
        <v>132</v>
      </c>
      <c r="C23" s="55">
        <v>53</v>
      </c>
      <c r="D23" s="55">
        <v>140</v>
      </c>
      <c r="E23" s="55">
        <v>76</v>
      </c>
    </row>
    <row r="24" spans="1:5" ht="15" customHeight="1" x14ac:dyDescent="0.25">
      <c r="A24" s="44">
        <v>2011</v>
      </c>
      <c r="B24" s="55">
        <v>160</v>
      </c>
      <c r="C24" s="55">
        <v>61</v>
      </c>
      <c r="D24" s="55">
        <v>147</v>
      </c>
      <c r="E24" s="55">
        <v>67</v>
      </c>
    </row>
    <row r="25" spans="1:5" ht="15" customHeight="1" x14ac:dyDescent="0.25">
      <c r="A25" s="44">
        <v>2012</v>
      </c>
      <c r="B25" s="55">
        <v>133</v>
      </c>
      <c r="C25" s="55">
        <v>58</v>
      </c>
      <c r="D25" s="55">
        <v>161</v>
      </c>
      <c r="E25" s="55">
        <v>71</v>
      </c>
    </row>
    <row r="26" spans="1:5" ht="15" customHeight="1" x14ac:dyDescent="0.25">
      <c r="A26" s="50">
        <v>2013</v>
      </c>
      <c r="B26" s="58">
        <v>146</v>
      </c>
      <c r="C26" s="58">
        <v>57</v>
      </c>
      <c r="D26" s="58">
        <v>162</v>
      </c>
      <c r="E26" s="58">
        <v>66</v>
      </c>
    </row>
    <row r="27" spans="1:5" ht="115.5" customHeight="1" x14ac:dyDescent="0.25">
      <c r="A27" s="145" t="s">
        <v>65</v>
      </c>
      <c r="B27" s="136"/>
      <c r="C27" s="136"/>
      <c r="D27" s="136"/>
      <c r="E27" s="136"/>
    </row>
  </sheetData>
  <mergeCells count="2">
    <mergeCell ref="A1:E1"/>
    <mergeCell ref="A27:E2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workbookViewId="0">
      <selection sqref="A1:Q1"/>
    </sheetView>
  </sheetViews>
  <sheetFormatPr baseColWidth="10" defaultRowHeight="12.75" x14ac:dyDescent="0.2"/>
  <cols>
    <col min="1" max="1" width="8.140625" style="59" customWidth="1"/>
    <col min="2" max="2" width="11.42578125" style="59"/>
    <col min="3" max="3" width="14" style="59" customWidth="1"/>
    <col min="4" max="6" width="11.42578125" style="59"/>
    <col min="7" max="7" width="13.85546875" style="59" customWidth="1"/>
    <col min="8" max="10" width="11.42578125" style="59"/>
    <col min="11" max="11" width="13.42578125" style="59" customWidth="1"/>
    <col min="12" max="14" width="11.42578125" style="59"/>
    <col min="15" max="15" width="12.28515625" style="59" bestFit="1" customWidth="1"/>
    <col min="16" max="16384" width="11.42578125" style="59"/>
  </cols>
  <sheetData>
    <row r="1" spans="1:17" ht="34.5" customHeight="1" x14ac:dyDescent="0.2">
      <c r="A1" s="152" t="s">
        <v>66</v>
      </c>
      <c r="B1" s="152"/>
      <c r="C1" s="152"/>
      <c r="D1" s="152"/>
      <c r="E1" s="152"/>
      <c r="F1" s="152"/>
      <c r="G1" s="152"/>
      <c r="H1" s="152"/>
      <c r="I1" s="152"/>
      <c r="J1" s="152"/>
      <c r="K1" s="152"/>
      <c r="L1" s="152"/>
      <c r="M1" s="152"/>
      <c r="N1" s="152"/>
      <c r="O1" s="152"/>
      <c r="P1" s="152"/>
      <c r="Q1" s="152"/>
    </row>
    <row r="2" spans="1:17" ht="16.5" customHeight="1" x14ac:dyDescent="0.2">
      <c r="A2" s="153" t="s">
        <v>1</v>
      </c>
      <c r="B2" s="155" t="s">
        <v>67</v>
      </c>
      <c r="C2" s="155"/>
      <c r="D2" s="155"/>
      <c r="E2" s="155"/>
      <c r="F2" s="155" t="s">
        <v>68</v>
      </c>
      <c r="G2" s="155"/>
      <c r="H2" s="155"/>
      <c r="I2" s="155"/>
      <c r="J2" s="155" t="s">
        <v>69</v>
      </c>
      <c r="K2" s="155"/>
      <c r="L2" s="155"/>
      <c r="M2" s="155"/>
      <c r="N2" s="155" t="s">
        <v>70</v>
      </c>
      <c r="O2" s="155"/>
      <c r="P2" s="155"/>
      <c r="Q2" s="155"/>
    </row>
    <row r="3" spans="1:17" ht="25.5" x14ac:dyDescent="0.2">
      <c r="A3" s="154"/>
      <c r="B3" s="60" t="s">
        <v>71</v>
      </c>
      <c r="C3" s="60" t="s">
        <v>72</v>
      </c>
      <c r="D3" s="60" t="s">
        <v>73</v>
      </c>
      <c r="E3" s="60" t="s">
        <v>74</v>
      </c>
      <c r="F3" s="60" t="s">
        <v>71</v>
      </c>
      <c r="G3" s="60" t="s">
        <v>72</v>
      </c>
      <c r="H3" s="60" t="s">
        <v>73</v>
      </c>
      <c r="I3" s="60" t="s">
        <v>74</v>
      </c>
      <c r="J3" s="60" t="s">
        <v>71</v>
      </c>
      <c r="K3" s="60" t="s">
        <v>72</v>
      </c>
      <c r="L3" s="60" t="s">
        <v>73</v>
      </c>
      <c r="M3" s="60" t="s">
        <v>74</v>
      </c>
      <c r="N3" s="60" t="s">
        <v>71</v>
      </c>
      <c r="O3" s="60" t="s">
        <v>72</v>
      </c>
      <c r="P3" s="60" t="s">
        <v>73</v>
      </c>
      <c r="Q3" s="60" t="s">
        <v>74</v>
      </c>
    </row>
    <row r="4" spans="1:17" x14ac:dyDescent="0.2">
      <c r="A4" s="61">
        <v>2003</v>
      </c>
      <c r="B4" s="62">
        <v>15123.559654999999</v>
      </c>
      <c r="C4" s="62">
        <v>12531.121665999999</v>
      </c>
      <c r="D4" s="62">
        <v>8611.2288000000008</v>
      </c>
      <c r="E4" s="62">
        <v>36265.910121000001</v>
      </c>
      <c r="F4" s="62">
        <v>2072.4</v>
      </c>
      <c r="G4" s="62">
        <v>1191.9000000000001</v>
      </c>
      <c r="H4" s="62">
        <v>1119.5</v>
      </c>
      <c r="I4" s="62">
        <v>4384</v>
      </c>
      <c r="J4" s="62">
        <v>2881.3</v>
      </c>
      <c r="K4" s="62">
        <v>3241.9</v>
      </c>
      <c r="L4" s="62">
        <v>3259.2</v>
      </c>
      <c r="M4" s="62">
        <v>9382.4</v>
      </c>
      <c r="N4" s="62">
        <v>20077.281934999999</v>
      </c>
      <c r="O4" s="62">
        <v>16964.96257</v>
      </c>
      <c r="P4" s="62">
        <v>12990.0051</v>
      </c>
      <c r="Q4" s="62">
        <v>50032.249607999998</v>
      </c>
    </row>
    <row r="5" spans="1:17" x14ac:dyDescent="0.2">
      <c r="A5" s="61">
        <v>2004</v>
      </c>
      <c r="B5" s="62">
        <v>14119.6</v>
      </c>
      <c r="C5" s="62">
        <v>11814.1</v>
      </c>
      <c r="D5" s="62">
        <v>8455.2000000000007</v>
      </c>
      <c r="E5" s="62">
        <v>34388.929952999999</v>
      </c>
      <c r="F5" s="62">
        <v>1920.1999999999998</v>
      </c>
      <c r="G5" s="62">
        <v>1117.3</v>
      </c>
      <c r="H5" s="62">
        <v>1191.6000000000001</v>
      </c>
      <c r="I5" s="62">
        <v>4229.1000000000004</v>
      </c>
      <c r="J5" s="62">
        <v>2855.4</v>
      </c>
      <c r="K5" s="62">
        <v>3073.7</v>
      </c>
      <c r="L5" s="62">
        <v>3493.9</v>
      </c>
      <c r="M5" s="62">
        <v>9423</v>
      </c>
      <c r="N5" s="62">
        <v>18895.2</v>
      </c>
      <c r="O5" s="62">
        <v>16005.1</v>
      </c>
      <c r="P5" s="62">
        <v>13140.7</v>
      </c>
      <c r="Q5" s="62">
        <v>48040.959891999999</v>
      </c>
    </row>
    <row r="6" spans="1:17" x14ac:dyDescent="0.2">
      <c r="A6" s="61">
        <v>2005</v>
      </c>
      <c r="B6" s="62">
        <v>12882.2</v>
      </c>
      <c r="C6" s="62">
        <v>11621.2</v>
      </c>
      <c r="D6" s="62">
        <v>8808.9</v>
      </c>
      <c r="E6" s="62">
        <v>33312.199999999997</v>
      </c>
      <c r="F6" s="62">
        <v>1920.5</v>
      </c>
      <c r="G6" s="62">
        <v>1149.1000000000001</v>
      </c>
      <c r="H6" s="62">
        <v>1178.3</v>
      </c>
      <c r="I6" s="62">
        <v>4247.8999999999996</v>
      </c>
      <c r="J6" s="62">
        <v>2847.1</v>
      </c>
      <c r="K6" s="62">
        <v>3065.8</v>
      </c>
      <c r="L6" s="62">
        <v>3441.1</v>
      </c>
      <c r="M6" s="62">
        <v>9354</v>
      </c>
      <c r="N6" s="62">
        <v>17649.8</v>
      </c>
      <c r="O6" s="62">
        <v>15836.1</v>
      </c>
      <c r="P6" s="62">
        <v>13428.2</v>
      </c>
      <c r="Q6" s="62">
        <v>46914.1</v>
      </c>
    </row>
    <row r="7" spans="1:17" x14ac:dyDescent="0.2">
      <c r="A7" s="61">
        <v>2006</v>
      </c>
      <c r="B7" s="62">
        <v>11813.8</v>
      </c>
      <c r="C7" s="62">
        <v>11644.1</v>
      </c>
      <c r="D7" s="62">
        <v>9635</v>
      </c>
      <c r="E7" s="62">
        <v>33093</v>
      </c>
      <c r="F7" s="62">
        <v>1856.6999999999998</v>
      </c>
      <c r="G7" s="62">
        <v>1213.0999999999999</v>
      </c>
      <c r="H7" s="62">
        <v>1272.5999999999999</v>
      </c>
      <c r="I7" s="62">
        <v>4342.3999999999996</v>
      </c>
      <c r="J7" s="62">
        <v>2799</v>
      </c>
      <c r="K7" s="62">
        <v>2931.4</v>
      </c>
      <c r="L7" s="62">
        <v>3251.8</v>
      </c>
      <c r="M7" s="62">
        <v>8982.2000000000007</v>
      </c>
      <c r="N7" s="62">
        <v>16469.599999999999</v>
      </c>
      <c r="O7" s="62">
        <v>15788.5</v>
      </c>
      <c r="P7" s="62">
        <v>14159.4</v>
      </c>
      <c r="Q7" s="62">
        <v>46417.5</v>
      </c>
    </row>
    <row r="8" spans="1:17" x14ac:dyDescent="0.2">
      <c r="A8" s="61">
        <v>2007</v>
      </c>
      <c r="B8" s="62">
        <v>11047.6</v>
      </c>
      <c r="C8" s="62">
        <v>11033.9</v>
      </c>
      <c r="D8" s="62">
        <v>9827.2999999999993</v>
      </c>
      <c r="E8" s="62">
        <v>31908.799999999999</v>
      </c>
      <c r="F8" s="62">
        <v>1801.8</v>
      </c>
      <c r="G8" s="62">
        <v>1230</v>
      </c>
      <c r="H8" s="62">
        <v>1326.9</v>
      </c>
      <c r="I8" s="62">
        <v>4358.7</v>
      </c>
      <c r="J8" s="62">
        <v>2664.8</v>
      </c>
      <c r="K8" s="62">
        <v>2993.6</v>
      </c>
      <c r="L8" s="62">
        <v>3450.4</v>
      </c>
      <c r="M8" s="62">
        <v>9108.9</v>
      </c>
      <c r="N8" s="62">
        <v>15514.2</v>
      </c>
      <c r="O8" s="62">
        <v>15257.4</v>
      </c>
      <c r="P8" s="62">
        <v>14604.7</v>
      </c>
      <c r="Q8" s="62">
        <v>45376.3</v>
      </c>
    </row>
    <row r="9" spans="1:17" x14ac:dyDescent="0.2">
      <c r="A9" s="61">
        <v>2008</v>
      </c>
      <c r="B9" s="62">
        <v>10501.2</v>
      </c>
      <c r="C9" s="62">
        <v>10819.4</v>
      </c>
      <c r="D9" s="62">
        <v>9891.1</v>
      </c>
      <c r="E9" s="62">
        <v>31211.599999999999</v>
      </c>
      <c r="F9" s="62">
        <v>1685.3000000000002</v>
      </c>
      <c r="G9" s="62">
        <v>1354</v>
      </c>
      <c r="H9" s="62">
        <v>1414.4</v>
      </c>
      <c r="I9" s="62">
        <v>4453.7</v>
      </c>
      <c r="J9" s="62">
        <v>2530.6999999999998</v>
      </c>
      <c r="K9" s="62">
        <v>2971</v>
      </c>
      <c r="L9" s="62">
        <v>3315.8</v>
      </c>
      <c r="M9" s="62">
        <v>8817.4</v>
      </c>
      <c r="N9" s="62">
        <v>14717.2</v>
      </c>
      <c r="O9" s="62">
        <v>15144.4</v>
      </c>
      <c r="P9" s="62">
        <v>14621.2</v>
      </c>
      <c r="Q9" s="62">
        <v>44482.7</v>
      </c>
    </row>
    <row r="10" spans="1:17" x14ac:dyDescent="0.2">
      <c r="A10" s="61">
        <v>2009</v>
      </c>
      <c r="B10" s="62">
        <v>10404.200000000001</v>
      </c>
      <c r="C10" s="62">
        <v>10375.799999999999</v>
      </c>
      <c r="D10" s="62">
        <v>10149.799999999999</v>
      </c>
      <c r="E10" s="62">
        <v>30929.8</v>
      </c>
      <c r="F10" s="62">
        <v>1461.3000000000002</v>
      </c>
      <c r="G10" s="62">
        <v>1256.1999999999998</v>
      </c>
      <c r="H10" s="62">
        <v>1335.5</v>
      </c>
      <c r="I10" s="62">
        <v>4053</v>
      </c>
      <c r="J10" s="62">
        <v>2442.3000000000002</v>
      </c>
      <c r="K10" s="62">
        <v>2884.9</v>
      </c>
      <c r="L10" s="62">
        <v>3252.6</v>
      </c>
      <c r="M10" s="62">
        <v>8579.7000000000007</v>
      </c>
      <c r="N10" s="62">
        <v>14307.7</v>
      </c>
      <c r="O10" s="62">
        <v>14516.9</v>
      </c>
      <c r="P10" s="62">
        <v>14737.9</v>
      </c>
      <c r="Q10" s="62">
        <v>43562.6</v>
      </c>
    </row>
    <row r="11" spans="1:17" x14ac:dyDescent="0.2">
      <c r="A11" s="61">
        <v>2010</v>
      </c>
      <c r="B11" s="62">
        <v>10419.6</v>
      </c>
      <c r="C11" s="62">
        <v>10020.5</v>
      </c>
      <c r="D11" s="62">
        <v>10057.200000000001</v>
      </c>
      <c r="E11" s="62">
        <v>30497.3</v>
      </c>
      <c r="F11" s="62">
        <v>1271.7</v>
      </c>
      <c r="G11" s="62">
        <v>1281.8000000000002</v>
      </c>
      <c r="H11" s="62">
        <v>1426.8999999999999</v>
      </c>
      <c r="I11" s="62">
        <v>3980.4</v>
      </c>
      <c r="J11" s="62">
        <v>2300.8000000000002</v>
      </c>
      <c r="K11" s="62">
        <v>2934.3</v>
      </c>
      <c r="L11" s="62">
        <v>3361.9</v>
      </c>
      <c r="M11" s="62">
        <v>8597</v>
      </c>
      <c r="N11" s="62">
        <v>13992.1</v>
      </c>
      <c r="O11" s="62">
        <v>14236.6</v>
      </c>
      <c r="P11" s="62">
        <v>14846</v>
      </c>
      <c r="Q11" s="62">
        <v>43074.7</v>
      </c>
    </row>
    <row r="12" spans="1:17" x14ac:dyDescent="0.2">
      <c r="A12" s="61">
        <v>2011</v>
      </c>
      <c r="B12" s="62">
        <v>10161</v>
      </c>
      <c r="C12" s="62">
        <v>10736.4</v>
      </c>
      <c r="D12" s="62">
        <v>9662.4</v>
      </c>
      <c r="E12" s="62">
        <v>30559.8</v>
      </c>
      <c r="F12" s="62">
        <v>1232.6999999999998</v>
      </c>
      <c r="G12" s="62">
        <v>1296.9000000000001</v>
      </c>
      <c r="H12" s="62">
        <v>1337.7</v>
      </c>
      <c r="I12" s="62">
        <v>3867.4</v>
      </c>
      <c r="J12" s="62">
        <v>2402.3000000000002</v>
      </c>
      <c r="K12" s="62">
        <v>2979.8</v>
      </c>
      <c r="L12" s="62">
        <v>3264.4</v>
      </c>
      <c r="M12" s="62">
        <v>8646.5</v>
      </c>
      <c r="N12" s="62">
        <v>13796</v>
      </c>
      <c r="O12" s="62">
        <v>15013.1</v>
      </c>
      <c r="P12" s="62">
        <v>14264.5</v>
      </c>
      <c r="Q12" s="62">
        <v>43073.599999999999</v>
      </c>
    </row>
    <row r="13" spans="1:17" x14ac:dyDescent="0.2">
      <c r="A13" s="61">
        <v>2012</v>
      </c>
      <c r="B13" s="62">
        <v>10025.200000000001</v>
      </c>
      <c r="C13" s="62">
        <v>8548.1</v>
      </c>
      <c r="D13" s="62">
        <v>12039.3</v>
      </c>
      <c r="E13" s="62">
        <v>30612.5</v>
      </c>
      <c r="F13" s="62">
        <v>1336.8</v>
      </c>
      <c r="G13" s="62">
        <v>1248.5</v>
      </c>
      <c r="H13" s="62">
        <v>1735.6</v>
      </c>
      <c r="I13" s="62">
        <v>4320.8999999999996</v>
      </c>
      <c r="J13" s="62">
        <v>2448.3000000000002</v>
      </c>
      <c r="K13" s="62">
        <v>2556.1</v>
      </c>
      <c r="L13" s="62">
        <v>3899.5</v>
      </c>
      <c r="M13" s="62">
        <v>8903.9</v>
      </c>
      <c r="N13" s="62">
        <v>13810.3</v>
      </c>
      <c r="O13" s="62">
        <v>12352.7</v>
      </c>
      <c r="P13" s="62">
        <v>17674.3</v>
      </c>
      <c r="Q13" s="62">
        <v>43837.3</v>
      </c>
    </row>
    <row r="14" spans="1:17" x14ac:dyDescent="0.2">
      <c r="A14" s="61">
        <v>2013</v>
      </c>
      <c r="B14" s="62">
        <v>10073.200000000001</v>
      </c>
      <c r="C14" s="62">
        <v>8456.9</v>
      </c>
      <c r="D14" s="62">
        <v>12286.5</v>
      </c>
      <c r="E14" s="62">
        <v>30816.5</v>
      </c>
      <c r="F14" s="62">
        <v>1350.6999999999998</v>
      </c>
      <c r="G14" s="62">
        <v>1200.7</v>
      </c>
      <c r="H14" s="62">
        <v>1787</v>
      </c>
      <c r="I14" s="62">
        <v>4338.5</v>
      </c>
      <c r="J14" s="62">
        <v>2444.4</v>
      </c>
      <c r="K14" s="62">
        <v>2648.3</v>
      </c>
      <c r="L14" s="62">
        <v>4282.3</v>
      </c>
      <c r="M14" s="62">
        <v>9375</v>
      </c>
      <c r="N14" s="62">
        <v>13868.3</v>
      </c>
      <c r="O14" s="62">
        <v>12305.9</v>
      </c>
      <c r="P14" s="62">
        <v>18355.8</v>
      </c>
      <c r="Q14" s="62">
        <v>44530</v>
      </c>
    </row>
    <row r="15" spans="1:17" x14ac:dyDescent="0.2">
      <c r="A15" s="61">
        <v>2014</v>
      </c>
      <c r="B15" s="62">
        <v>9812.1</v>
      </c>
      <c r="C15" s="62">
        <v>7800.3</v>
      </c>
      <c r="D15" s="62">
        <v>11715.4</v>
      </c>
      <c r="E15" s="62">
        <v>29327.8</v>
      </c>
      <c r="F15" s="62">
        <v>1266.6999999999998</v>
      </c>
      <c r="G15" s="62">
        <v>1049.6000000000001</v>
      </c>
      <c r="H15" s="62">
        <v>1554.1999999999998</v>
      </c>
      <c r="I15" s="62">
        <v>3870.6</v>
      </c>
      <c r="J15" s="62">
        <v>2359.6999999999998</v>
      </c>
      <c r="K15" s="62">
        <v>2527.3000000000002</v>
      </c>
      <c r="L15" s="62">
        <v>4073.2</v>
      </c>
      <c r="M15" s="62">
        <v>8960.1</v>
      </c>
      <c r="N15" s="62">
        <v>13438.5</v>
      </c>
      <c r="O15" s="62">
        <v>11377.2</v>
      </c>
      <c r="P15" s="62">
        <v>17342.7</v>
      </c>
      <c r="Q15" s="62">
        <v>42158.400000000001</v>
      </c>
    </row>
    <row r="16" spans="1:17" x14ac:dyDescent="0.2">
      <c r="A16" s="61">
        <v>2015</v>
      </c>
      <c r="B16" s="62">
        <v>9711</v>
      </c>
      <c r="C16" s="62">
        <v>6764.5</v>
      </c>
      <c r="D16" s="62">
        <v>9349.7000000000007</v>
      </c>
      <c r="E16" s="62">
        <v>25825.1</v>
      </c>
      <c r="F16" s="62">
        <v>1105.4000000000001</v>
      </c>
      <c r="G16" s="62">
        <v>825.4</v>
      </c>
      <c r="H16" s="62">
        <v>1244.0999999999999</v>
      </c>
      <c r="I16" s="62">
        <v>3174.8999999999996</v>
      </c>
      <c r="J16" s="62">
        <v>2201</v>
      </c>
      <c r="K16" s="62">
        <v>2376.1999999999998</v>
      </c>
      <c r="L16" s="62">
        <v>3827.6</v>
      </c>
      <c r="M16" s="62">
        <v>8404.7999999999993</v>
      </c>
      <c r="N16" s="62">
        <v>13017.4</v>
      </c>
      <c r="O16" s="62">
        <v>9966.1</v>
      </c>
      <c r="P16" s="62">
        <v>14421.3</v>
      </c>
      <c r="Q16" s="62">
        <v>37404.800000000003</v>
      </c>
    </row>
    <row r="17" spans="1:17" x14ac:dyDescent="0.2">
      <c r="A17" s="61">
        <v>2016</v>
      </c>
      <c r="B17" s="62">
        <v>7640.7384963882077</v>
      </c>
      <c r="C17" s="62">
        <v>4554.5042431083048</v>
      </c>
      <c r="D17" s="62">
        <v>5314.9621388719243</v>
      </c>
      <c r="E17" s="62">
        <v>17510.204878368437</v>
      </c>
      <c r="F17" s="62">
        <v>738.7136114719026</v>
      </c>
      <c r="G17" s="62">
        <v>478.91111167638269</v>
      </c>
      <c r="H17" s="62">
        <v>567.81025539353527</v>
      </c>
      <c r="I17" s="62">
        <v>1785.4349785418206</v>
      </c>
      <c r="J17" s="62">
        <v>1863.2576548085881</v>
      </c>
      <c r="K17" s="62">
        <v>1366.6494062957427</v>
      </c>
      <c r="L17" s="62">
        <v>1548.8128384001175</v>
      </c>
      <c r="M17" s="62">
        <v>4778.7198995044491</v>
      </c>
      <c r="N17" s="62">
        <v>10242.709762668699</v>
      </c>
      <c r="O17" s="62">
        <v>6400.0647610804299</v>
      </c>
      <c r="P17" s="62">
        <v>7431.5852326655768</v>
      </c>
      <c r="Q17" s="62">
        <v>24074.359756414706</v>
      </c>
    </row>
    <row r="18" spans="1:17" ht="205.5" customHeight="1" x14ac:dyDescent="0.2">
      <c r="A18" s="150" t="s">
        <v>75</v>
      </c>
      <c r="B18" s="150"/>
      <c r="C18" s="150"/>
      <c r="D18" s="150"/>
      <c r="E18" s="150"/>
      <c r="F18" s="150"/>
      <c r="G18" s="150"/>
      <c r="H18" s="150"/>
      <c r="I18" s="150"/>
      <c r="J18" s="150"/>
      <c r="K18" s="150"/>
      <c r="L18" s="150"/>
      <c r="M18" s="150"/>
      <c r="N18" s="150"/>
      <c r="O18" s="150"/>
      <c r="P18" s="150"/>
      <c r="Q18" s="150"/>
    </row>
    <row r="19" spans="1:17" ht="44.25" customHeight="1" x14ac:dyDescent="0.2">
      <c r="A19" s="151" t="s">
        <v>76</v>
      </c>
      <c r="B19" s="151"/>
      <c r="C19" s="151"/>
      <c r="D19" s="151"/>
      <c r="E19" s="151"/>
      <c r="F19" s="151"/>
      <c r="G19" s="151"/>
      <c r="H19" s="151"/>
      <c r="I19" s="151"/>
      <c r="J19" s="151"/>
      <c r="K19" s="151"/>
      <c r="L19" s="151"/>
      <c r="M19" s="151"/>
      <c r="N19" s="151"/>
      <c r="O19" s="151"/>
      <c r="P19" s="151"/>
      <c r="Q19" s="151"/>
    </row>
  </sheetData>
  <mergeCells count="8">
    <mergeCell ref="A18:Q18"/>
    <mergeCell ref="A19:Q19"/>
    <mergeCell ref="A1:Q1"/>
    <mergeCell ref="A2:A3"/>
    <mergeCell ref="B2:E2"/>
    <mergeCell ref="F2:I2"/>
    <mergeCell ref="J2:M2"/>
    <mergeCell ref="N2:Q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sqref="A1:D1"/>
    </sheetView>
  </sheetViews>
  <sheetFormatPr baseColWidth="10" defaultRowHeight="15" x14ac:dyDescent="0.25"/>
  <cols>
    <col min="1" max="1" width="8.85546875" customWidth="1"/>
    <col min="2" max="2" width="16.7109375" customWidth="1"/>
    <col min="3" max="3" width="19.42578125" customWidth="1"/>
    <col min="4" max="4" width="21.140625" customWidth="1"/>
  </cols>
  <sheetData>
    <row r="1" spans="1:4" ht="34.5" customHeight="1" x14ac:dyDescent="0.25">
      <c r="A1" s="156" t="s">
        <v>77</v>
      </c>
      <c r="B1" s="156"/>
      <c r="C1" s="156"/>
      <c r="D1" s="156"/>
    </row>
    <row r="2" spans="1:4" s="26" customFormat="1" ht="38.25" x14ac:dyDescent="0.25">
      <c r="A2" s="63" t="s">
        <v>1</v>
      </c>
      <c r="B2" s="64" t="s">
        <v>78</v>
      </c>
      <c r="C2" s="64" t="s">
        <v>79</v>
      </c>
      <c r="D2" s="64" t="s">
        <v>80</v>
      </c>
    </row>
    <row r="3" spans="1:4" x14ac:dyDescent="0.25">
      <c r="A3" s="61">
        <v>2003</v>
      </c>
      <c r="B3" s="65">
        <v>29.475444742616592</v>
      </c>
      <c r="C3" s="65">
        <v>29.719912208614083</v>
      </c>
      <c r="D3" s="65">
        <v>29.525323701025499</v>
      </c>
    </row>
    <row r="4" spans="1:4" x14ac:dyDescent="0.25">
      <c r="A4" s="61">
        <v>2004</v>
      </c>
      <c r="B4" s="65">
        <v>27.850747477773076</v>
      </c>
      <c r="C4" s="65">
        <v>29.362450223681758</v>
      </c>
      <c r="D4" s="65">
        <v>28.162550898715121</v>
      </c>
    </row>
    <row r="5" spans="1:4" x14ac:dyDescent="0.25">
      <c r="A5" s="61">
        <v>2005</v>
      </c>
      <c r="B5" s="65">
        <v>27.379764560321178</v>
      </c>
      <c r="C5" s="65">
        <v>27.664673758800188</v>
      </c>
      <c r="D5" s="65">
        <v>27.44172374677094</v>
      </c>
    </row>
    <row r="6" spans="1:4" x14ac:dyDescent="0.25">
      <c r="A6" s="61">
        <v>2006</v>
      </c>
      <c r="B6" s="65">
        <v>27.849351022193254</v>
      </c>
      <c r="C6" s="65">
        <v>23.896191876966942</v>
      </c>
      <c r="D6" s="65">
        <v>26.899307520422955</v>
      </c>
    </row>
    <row r="7" spans="1:4" x14ac:dyDescent="0.25">
      <c r="A7" s="61">
        <v>2007</v>
      </c>
      <c r="B7" s="65">
        <v>28.423152687348278</v>
      </c>
      <c r="C7" s="65">
        <v>21.423943149798109</v>
      </c>
      <c r="D7" s="65">
        <v>26.500445931086762</v>
      </c>
    </row>
    <row r="8" spans="1:4" x14ac:dyDescent="0.25">
      <c r="A8" s="61">
        <v>2008</v>
      </c>
      <c r="B8" s="65">
        <v>30.631884508649762</v>
      </c>
      <c r="C8" s="65">
        <v>18.159978681897098</v>
      </c>
      <c r="D8" s="65">
        <v>26.606792490668926</v>
      </c>
    </row>
    <row r="9" spans="1:4" x14ac:dyDescent="0.25">
      <c r="A9" s="61">
        <v>2009</v>
      </c>
      <c r="B9" s="65">
        <v>32.573434621768534</v>
      </c>
      <c r="C9" s="65">
        <v>17.388829187648589</v>
      </c>
      <c r="D9" s="65">
        <v>27.381250131432328</v>
      </c>
    </row>
    <row r="10" spans="1:4" x14ac:dyDescent="0.25">
      <c r="A10" s="61">
        <v>2010</v>
      </c>
      <c r="B10" s="65">
        <v>32.422823783328937</v>
      </c>
      <c r="C10" s="65">
        <v>17.45048582060841</v>
      </c>
      <c r="D10" s="65">
        <v>27.276429009287014</v>
      </c>
    </row>
    <row r="11" spans="1:4" x14ac:dyDescent="0.25">
      <c r="A11" s="61">
        <v>2011</v>
      </c>
      <c r="B11" s="65">
        <v>32.799880403040618</v>
      </c>
      <c r="C11" s="65">
        <v>18.684569285531847</v>
      </c>
      <c r="D11" s="65">
        <v>28.115562285978086</v>
      </c>
    </row>
    <row r="12" spans="1:4" x14ac:dyDescent="0.25">
      <c r="A12" s="61">
        <v>2012</v>
      </c>
      <c r="B12" s="65">
        <v>32.917098813531304</v>
      </c>
      <c r="C12" s="65">
        <v>19.871625626828028</v>
      </c>
      <c r="D12" s="65">
        <v>28.675408527667503</v>
      </c>
    </row>
    <row r="13" spans="1:4" x14ac:dyDescent="0.25">
      <c r="A13" s="66">
        <v>2013</v>
      </c>
      <c r="B13" s="67">
        <v>33.47522293673881</v>
      </c>
      <c r="C13" s="65">
        <v>20.970393965810182</v>
      </c>
      <c r="D13" s="65">
        <v>29.38758743477392</v>
      </c>
    </row>
    <row r="14" spans="1:4" x14ac:dyDescent="0.25">
      <c r="A14" s="66">
        <v>2014</v>
      </c>
      <c r="B14" s="67">
        <v>33.082679218558575</v>
      </c>
      <c r="C14" s="65">
        <v>19.546565234132103</v>
      </c>
      <c r="D14" s="65">
        <v>28.46892860503209</v>
      </c>
    </row>
    <row r="15" spans="1:4" x14ac:dyDescent="0.25">
      <c r="A15" s="66">
        <v>2015</v>
      </c>
      <c r="B15" s="67">
        <v>31.212598362943247</v>
      </c>
      <c r="C15" s="65">
        <v>18.710009317885437</v>
      </c>
      <c r="D15" s="65">
        <v>26.813173333339186</v>
      </c>
    </row>
    <row r="16" spans="1:4" x14ac:dyDescent="0.25">
      <c r="A16" s="68">
        <v>2016</v>
      </c>
      <c r="B16" s="69">
        <v>21.79489505378654</v>
      </c>
      <c r="C16" s="69">
        <v>11.359237282310211</v>
      </c>
      <c r="D16" s="69">
        <v>18.208436822465405</v>
      </c>
    </row>
    <row r="17" spans="1:4" ht="79.5" customHeight="1" x14ac:dyDescent="0.25">
      <c r="A17" s="157" t="s">
        <v>81</v>
      </c>
      <c r="B17" s="157"/>
      <c r="C17" s="157"/>
      <c r="D17" s="157"/>
    </row>
    <row r="18" spans="1:4" ht="39.75" customHeight="1" x14ac:dyDescent="0.25">
      <c r="A18" s="151" t="s">
        <v>82</v>
      </c>
      <c r="B18" s="151"/>
      <c r="C18" s="151"/>
      <c r="D18" s="151"/>
    </row>
    <row r="19" spans="1:4" x14ac:dyDescent="0.25">
      <c r="D19" s="7"/>
    </row>
  </sheetData>
  <mergeCells count="3">
    <mergeCell ref="A1:D1"/>
    <mergeCell ref="A17:D17"/>
    <mergeCell ref="A18:D1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sqref="A1:F1"/>
    </sheetView>
  </sheetViews>
  <sheetFormatPr baseColWidth="10" defaultRowHeight="15" x14ac:dyDescent="0.25"/>
  <cols>
    <col min="2" max="2" width="15" customWidth="1"/>
    <col min="3" max="3" width="18.85546875" customWidth="1"/>
    <col min="4" max="4" width="17" customWidth="1"/>
    <col min="5" max="5" width="15.7109375" customWidth="1"/>
    <col min="6" max="6" width="16.28515625" customWidth="1"/>
  </cols>
  <sheetData>
    <row r="1" spans="1:8" ht="33" customHeight="1" x14ac:dyDescent="0.25">
      <c r="A1" s="152" t="s">
        <v>83</v>
      </c>
      <c r="B1" s="152"/>
      <c r="C1" s="152"/>
      <c r="D1" s="152"/>
      <c r="E1" s="152"/>
      <c r="F1" s="152"/>
    </row>
    <row r="2" spans="1:8" ht="38.25" x14ac:dyDescent="0.25">
      <c r="A2" s="63" t="s">
        <v>1</v>
      </c>
      <c r="B2" s="64" t="s">
        <v>84</v>
      </c>
      <c r="C2" s="64" t="s">
        <v>85</v>
      </c>
      <c r="D2" s="64" t="s">
        <v>86</v>
      </c>
      <c r="E2" s="64" t="s">
        <v>87</v>
      </c>
      <c r="F2" s="64" t="s">
        <v>88</v>
      </c>
    </row>
    <row r="3" spans="1:8" x14ac:dyDescent="0.25">
      <c r="A3" s="61">
        <v>1990</v>
      </c>
      <c r="B3" s="70">
        <v>2360.1089999999999</v>
      </c>
      <c r="C3" s="70">
        <v>811526.79999999993</v>
      </c>
      <c r="D3" s="70">
        <v>12023739.4</v>
      </c>
      <c r="E3" s="70">
        <v>133409989.3</v>
      </c>
      <c r="F3" s="70">
        <v>146247615.609</v>
      </c>
    </row>
    <row r="4" spans="1:8" x14ac:dyDescent="0.25">
      <c r="A4" s="61">
        <v>1991</v>
      </c>
      <c r="B4" s="70">
        <v>2232.5839999999998</v>
      </c>
      <c r="C4" s="70">
        <v>757675.8</v>
      </c>
      <c r="D4" s="70">
        <v>12026859.899999999</v>
      </c>
      <c r="E4" s="70">
        <v>136057085.09999999</v>
      </c>
      <c r="F4" s="70">
        <v>148843853.384</v>
      </c>
    </row>
    <row r="5" spans="1:8" x14ac:dyDescent="0.25">
      <c r="A5" s="61">
        <v>1992</v>
      </c>
      <c r="B5" s="70">
        <v>2327.7939999999999</v>
      </c>
      <c r="C5" s="70">
        <v>750412.69999999984</v>
      </c>
      <c r="D5" s="70">
        <v>12384742.1</v>
      </c>
      <c r="E5" s="70">
        <v>143710405.5</v>
      </c>
      <c r="F5" s="70">
        <v>156847888.09399998</v>
      </c>
    </row>
    <row r="6" spans="1:8" x14ac:dyDescent="0.25">
      <c r="A6" s="61">
        <v>1993</v>
      </c>
      <c r="B6" s="70">
        <v>2426.9259999999999</v>
      </c>
      <c r="C6" s="70">
        <v>862653.69999999984</v>
      </c>
      <c r="D6" s="70">
        <v>13372796.9</v>
      </c>
      <c r="E6" s="70">
        <v>148203004.5</v>
      </c>
      <c r="F6" s="70">
        <v>162440882.02599999</v>
      </c>
    </row>
    <row r="7" spans="1:8" x14ac:dyDescent="0.25">
      <c r="A7" s="61">
        <v>1994</v>
      </c>
      <c r="B7" s="70">
        <v>2348.8229999999999</v>
      </c>
      <c r="C7" s="70">
        <v>840019.10000000021</v>
      </c>
      <c r="D7" s="70">
        <v>13985132.6</v>
      </c>
      <c r="E7" s="70">
        <v>157032091.30000001</v>
      </c>
      <c r="F7" s="70">
        <v>171859591.82300001</v>
      </c>
    </row>
    <row r="8" spans="1:8" x14ac:dyDescent="0.25">
      <c r="A8" s="61">
        <v>1995</v>
      </c>
      <c r="B8" s="70">
        <v>2516.424</v>
      </c>
      <c r="C8" s="70">
        <v>886284.7</v>
      </c>
      <c r="D8" s="70">
        <v>15304434.4</v>
      </c>
      <c r="E8" s="70">
        <v>138607067.90000004</v>
      </c>
      <c r="F8" s="70">
        <v>154800303.42400002</v>
      </c>
    </row>
    <row r="9" spans="1:8" x14ac:dyDescent="0.25">
      <c r="A9" s="61">
        <v>1996</v>
      </c>
      <c r="B9" s="70">
        <v>2560.5480000000002</v>
      </c>
      <c r="C9" s="70">
        <v>854630.6</v>
      </c>
      <c r="D9" s="70">
        <v>17246715.600000001</v>
      </c>
      <c r="E9" s="70">
        <v>158577568.70000002</v>
      </c>
      <c r="F9" s="70">
        <v>176681475.44800001</v>
      </c>
    </row>
    <row r="10" spans="1:8" x14ac:dyDescent="0.25">
      <c r="A10" s="61">
        <v>1997</v>
      </c>
      <c r="B10" s="70">
        <v>2727.3610000000003</v>
      </c>
      <c r="C10" s="70">
        <v>910586.9</v>
      </c>
      <c r="D10" s="70">
        <v>17121960</v>
      </c>
      <c r="E10" s="70">
        <v>171457749.04000002</v>
      </c>
      <c r="F10" s="70">
        <v>189493023.30100003</v>
      </c>
    </row>
    <row r="11" spans="1:8" x14ac:dyDescent="0.25">
      <c r="A11" s="61">
        <v>1998</v>
      </c>
      <c r="B11" s="70">
        <v>2894.0820000000003</v>
      </c>
      <c r="C11" s="70">
        <v>898848.1</v>
      </c>
      <c r="D11" s="70">
        <v>16556145</v>
      </c>
      <c r="E11" s="70">
        <v>169755400.59999999</v>
      </c>
      <c r="F11" s="70">
        <v>187213287.78199998</v>
      </c>
    </row>
    <row r="12" spans="1:8" x14ac:dyDescent="0.25">
      <c r="A12" s="61">
        <v>1999</v>
      </c>
      <c r="B12" s="70">
        <v>2479.462</v>
      </c>
      <c r="C12" s="70">
        <v>823832.60000000009</v>
      </c>
      <c r="D12" s="70">
        <v>18048856.100000001</v>
      </c>
      <c r="E12" s="70">
        <v>184256193.46000001</v>
      </c>
      <c r="F12" s="70">
        <v>203131361.62200001</v>
      </c>
    </row>
    <row r="13" spans="1:8" x14ac:dyDescent="0.25">
      <c r="A13" s="61">
        <v>2000</v>
      </c>
      <c r="B13" s="70">
        <v>2772.674</v>
      </c>
      <c r="C13" s="70">
        <v>874040.70000000019</v>
      </c>
      <c r="D13" s="70">
        <v>17416669.800000001</v>
      </c>
      <c r="E13" s="70">
        <v>208483842.06</v>
      </c>
      <c r="F13" s="70">
        <v>226777325.234</v>
      </c>
    </row>
    <row r="14" spans="1:8" x14ac:dyDescent="0.25">
      <c r="A14" s="61">
        <v>2001</v>
      </c>
      <c r="B14" s="70">
        <v>3056.1852000000003</v>
      </c>
      <c r="C14" s="70">
        <v>940324.4</v>
      </c>
      <c r="D14" s="70">
        <v>14421075.6</v>
      </c>
      <c r="E14" s="70">
        <v>230435069.80999997</v>
      </c>
      <c r="F14" s="70">
        <v>245799525.99519998</v>
      </c>
    </row>
    <row r="15" spans="1:8" x14ac:dyDescent="0.25">
      <c r="A15" s="61">
        <v>2002</v>
      </c>
      <c r="B15" s="70">
        <v>3169.8510000000001</v>
      </c>
      <c r="C15" s="70">
        <v>894235.3</v>
      </c>
      <c r="D15" s="70">
        <v>13875752.9</v>
      </c>
      <c r="E15" s="70">
        <v>232807341.89000002</v>
      </c>
      <c r="F15" s="70">
        <v>247580499.94100004</v>
      </c>
      <c r="H15" s="71"/>
    </row>
    <row r="16" spans="1:8" x14ac:dyDescent="0.25">
      <c r="A16" s="61">
        <v>2003</v>
      </c>
      <c r="B16" s="70">
        <v>2967.8869999999997</v>
      </c>
      <c r="C16" s="70">
        <v>868729</v>
      </c>
      <c r="D16" s="70">
        <v>16837696</v>
      </c>
      <c r="E16" s="70">
        <v>236657817.97999996</v>
      </c>
      <c r="F16" s="70">
        <v>254367210.86699995</v>
      </c>
    </row>
    <row r="17" spans="1:6" x14ac:dyDescent="0.25">
      <c r="A17" s="61">
        <v>2004</v>
      </c>
      <c r="B17" s="70">
        <v>2591.2958800000001</v>
      </c>
      <c r="C17" s="70">
        <v>905848.27</v>
      </c>
      <c r="D17" s="70">
        <v>17433716.100000001</v>
      </c>
      <c r="E17" s="70">
        <v>272819929.81</v>
      </c>
      <c r="F17" s="70">
        <v>291162085.47588003</v>
      </c>
    </row>
    <row r="18" spans="1:6" x14ac:dyDescent="0.25">
      <c r="A18" s="61">
        <v>2005</v>
      </c>
      <c r="B18" s="70">
        <v>2592.3679999999999</v>
      </c>
      <c r="C18" s="70">
        <v>931070</v>
      </c>
      <c r="D18" s="70">
        <v>18577351</v>
      </c>
      <c r="E18" s="70">
        <v>258474030.16999999</v>
      </c>
      <c r="F18" s="70">
        <v>277985043.53799993</v>
      </c>
    </row>
    <row r="19" spans="1:6" x14ac:dyDescent="0.25">
      <c r="A19" s="61">
        <v>2006</v>
      </c>
      <c r="B19" s="70">
        <v>2449.0459999999998</v>
      </c>
      <c r="C19" s="70">
        <v>887835</v>
      </c>
      <c r="D19" s="70">
        <v>19166249</v>
      </c>
      <c r="E19" s="70">
        <v>299626736.02000004</v>
      </c>
      <c r="F19" s="70">
        <v>319683269.06600004</v>
      </c>
    </row>
    <row r="20" spans="1:6" x14ac:dyDescent="0.25">
      <c r="A20" s="61">
        <v>2007</v>
      </c>
      <c r="B20" s="70">
        <v>2390.9250000000002</v>
      </c>
      <c r="C20" s="70">
        <v>862061</v>
      </c>
      <c r="D20" s="70">
        <v>24491965</v>
      </c>
      <c r="E20" s="70">
        <v>310500359.80000007</v>
      </c>
      <c r="F20" s="70">
        <v>335856776.72500008</v>
      </c>
    </row>
    <row r="21" spans="1:6" x14ac:dyDescent="0.25">
      <c r="A21" s="61">
        <v>2008</v>
      </c>
      <c r="B21" s="70">
        <v>2718.3929999999996</v>
      </c>
      <c r="C21" s="70">
        <v>777540</v>
      </c>
      <c r="D21" s="70">
        <v>23808064</v>
      </c>
      <c r="E21" s="70">
        <v>324252269.62</v>
      </c>
      <c r="F21" s="70">
        <v>348840592.01300001</v>
      </c>
    </row>
    <row r="22" spans="1:6" x14ac:dyDescent="0.25">
      <c r="A22" s="61">
        <v>2009</v>
      </c>
      <c r="B22" s="70">
        <v>3616.2800999999999</v>
      </c>
      <c r="C22" s="70">
        <v>886856.5</v>
      </c>
      <c r="D22" s="70">
        <v>22607705</v>
      </c>
      <c r="E22" s="70">
        <v>326318951.35000008</v>
      </c>
      <c r="F22" s="70">
        <v>349817129.13010007</v>
      </c>
    </row>
    <row r="23" spans="1:6" x14ac:dyDescent="0.25">
      <c r="A23" s="61">
        <v>2010</v>
      </c>
      <c r="B23" s="70">
        <v>4490.1244999999999</v>
      </c>
      <c r="C23" s="70">
        <v>1045629.57</v>
      </c>
      <c r="D23" s="70">
        <v>27524673</v>
      </c>
      <c r="E23" s="70">
        <v>331894024.84000003</v>
      </c>
      <c r="F23" s="70">
        <v>360468817.5345</v>
      </c>
    </row>
    <row r="24" spans="1:6" x14ac:dyDescent="0.25">
      <c r="A24" s="61">
        <v>2011</v>
      </c>
      <c r="B24" s="70">
        <v>4866.3590000000004</v>
      </c>
      <c r="C24" s="70">
        <v>1312504</v>
      </c>
      <c r="D24" s="70">
        <v>28816738</v>
      </c>
      <c r="E24" s="70">
        <v>322297340</v>
      </c>
      <c r="F24" s="70">
        <v>352431448.35900003</v>
      </c>
    </row>
    <row r="25" spans="1:6" x14ac:dyDescent="0.25">
      <c r="A25" s="61">
        <v>2012</v>
      </c>
      <c r="B25" s="70">
        <v>5460.9969999999994</v>
      </c>
      <c r="C25" s="70">
        <v>1412458</v>
      </c>
      <c r="D25" s="70">
        <v>30926332</v>
      </c>
      <c r="E25" s="70">
        <v>345193886.16666669</v>
      </c>
      <c r="F25" s="70">
        <v>377538137.16366667</v>
      </c>
    </row>
    <row r="26" spans="1:6" x14ac:dyDescent="0.25">
      <c r="A26" s="66">
        <v>2013</v>
      </c>
      <c r="B26" s="70">
        <v>5938.8490000000002</v>
      </c>
      <c r="C26" s="70">
        <v>1390996.25</v>
      </c>
      <c r="D26" s="70">
        <v>34332800</v>
      </c>
      <c r="E26" s="70">
        <v>347466966.80795634</v>
      </c>
      <c r="F26" s="70">
        <v>383196701.90695632</v>
      </c>
    </row>
    <row r="27" spans="1:6" x14ac:dyDescent="0.25">
      <c r="A27" s="68">
        <v>2014</v>
      </c>
      <c r="B27" s="72">
        <v>5883.4333999999999</v>
      </c>
      <c r="C27" s="72">
        <v>1442212.121</v>
      </c>
      <c r="D27" s="72">
        <v>32528510.215000004</v>
      </c>
      <c r="E27" s="72">
        <v>415029196.14785004</v>
      </c>
      <c r="F27" s="70">
        <v>449005801.91725004</v>
      </c>
    </row>
    <row r="28" spans="1:6" ht="102.75" customHeight="1" x14ac:dyDescent="0.25">
      <c r="A28" s="150" t="s">
        <v>89</v>
      </c>
      <c r="B28" s="150"/>
      <c r="C28" s="150"/>
      <c r="D28" s="150"/>
      <c r="E28" s="150"/>
      <c r="F28" s="150"/>
    </row>
    <row r="29" spans="1:6" ht="110.25" customHeight="1" x14ac:dyDescent="0.25">
      <c r="A29" s="151" t="s">
        <v>90</v>
      </c>
      <c r="B29" s="151"/>
      <c r="C29" s="151"/>
      <c r="D29" s="151"/>
      <c r="E29" s="151"/>
      <c r="F29" s="151"/>
    </row>
  </sheetData>
  <mergeCells count="3">
    <mergeCell ref="A1:F1"/>
    <mergeCell ref="A28:F28"/>
    <mergeCell ref="A29:F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CN_1.1.1</vt:lpstr>
      <vt:lpstr>CN_1.1.2</vt:lpstr>
      <vt:lpstr>CN_1.1.3</vt:lpstr>
      <vt:lpstr>CN_1.2.1</vt:lpstr>
      <vt:lpstr>CN_1.2.2</vt:lpstr>
      <vt:lpstr>CN_1.3.1</vt:lpstr>
      <vt:lpstr>CN_2.1.1</vt:lpstr>
      <vt:lpstr>CN_2.1.2</vt:lpstr>
      <vt:lpstr>CN 2.2.2</vt:lpstr>
      <vt:lpstr>CN_3.1.1</vt:lpstr>
      <vt:lpstr>CN_3.1.2</vt:lpstr>
      <vt:lpstr>CN_3.1.3</vt:lpstr>
      <vt:lpstr>CN_3.1.5</vt:lpstr>
      <vt:lpstr>CN_3.2.1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SOCIAL WEB</dc:creator>
  <cp:lastModifiedBy>Cesar Edgardo Rodriguez Ortega</cp:lastModifiedBy>
  <dcterms:created xsi:type="dcterms:W3CDTF">2016-11-17T18:58:37Z</dcterms:created>
  <dcterms:modified xsi:type="dcterms:W3CDTF">2017-01-19T19:07:06Z</dcterms:modified>
</cp:coreProperties>
</file>