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411-A1len1l52z\indicadores_verdes16\indicadores\archivos\descargas\"/>
    </mc:Choice>
  </mc:AlternateContent>
  <bookViews>
    <workbookView xWindow="0" yWindow="0" windowWidth="24000" windowHeight="9735"/>
  </bookViews>
  <sheets>
    <sheet name="P_1.1.1" sheetId="1" r:id="rId1"/>
    <sheet name="P_1.2.1" sheetId="17" r:id="rId2"/>
    <sheet name="P_1.2.2" sheetId="2" r:id="rId3"/>
    <sheet name="P_1.2.3" sheetId="4" r:id="rId4"/>
    <sheet name="P_1.2.4" sheetId="5" r:id="rId5"/>
    <sheet name="P_2.1.1" sheetId="6" r:id="rId6"/>
    <sheet name="P_2.1.2" sheetId="7" r:id="rId7"/>
    <sheet name="P_2.1.3" sheetId="8" r:id="rId8"/>
    <sheet name="P_2.1.4" sheetId="9" r:id="rId9"/>
    <sheet name="P_2.1.5" sheetId="10" r:id="rId10"/>
    <sheet name="P_2.1.6" sheetId="11" r:id="rId11"/>
    <sheet name="P_2.1.7" sheetId="13" r:id="rId12"/>
    <sheet name="P_2.2.1" sheetId="14" r:id="rId13"/>
    <sheet name="P_2.2.2" sheetId="15" r:id="rId14"/>
    <sheet name="P_2.2.3" sheetId="16" r:id="rId1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2" l="1"/>
  <c r="D24" i="2"/>
  <c r="D23" i="2"/>
  <c r="D22" i="2"/>
  <c r="D21" i="2"/>
  <c r="D20" i="2"/>
  <c r="D19" i="2"/>
  <c r="D18" i="2"/>
  <c r="D17" i="2"/>
  <c r="D16" i="2"/>
  <c r="D15" i="2"/>
  <c r="D14" i="2"/>
  <c r="D13" i="2"/>
  <c r="D12" i="2"/>
  <c r="D11" i="2"/>
  <c r="D10" i="2"/>
  <c r="D9" i="2"/>
  <c r="D8" i="2"/>
  <c r="D7" i="2"/>
  <c r="D6" i="2"/>
  <c r="D5" i="2"/>
  <c r="D4" i="2"/>
  <c r="D3" i="2"/>
</calcChain>
</file>

<file path=xl/sharedStrings.xml><?xml version="1.0" encoding="utf-8"?>
<sst xmlns="http://schemas.openxmlformats.org/spreadsheetml/2006/main" count="159" uniqueCount="113">
  <si>
    <t>AÑO</t>
  </si>
  <si>
    <t>PIB</t>
  </si>
  <si>
    <r>
      <t>EMISIONES DE CO</t>
    </r>
    <r>
      <rPr>
        <b/>
        <vertAlign val="subscript"/>
        <sz val="10"/>
        <rFont val="Arial"/>
        <family val="2"/>
      </rPr>
      <t xml:space="preserve">2 </t>
    </r>
  </si>
  <si>
    <t>PRODUCTIVIDAD</t>
  </si>
  <si>
    <r>
      <t xml:space="preserve">PRODUCTIVIDAD DE LA ENERGÍA 
</t>
    </r>
    <r>
      <rPr>
        <sz val="10"/>
        <color theme="1"/>
        <rFont val="Arial"/>
        <family val="2"/>
      </rPr>
      <t>(producto interno bruto en pesos constantes de 2008, consumo energético en petajoules y productividad en pesos por megajoule)</t>
    </r>
  </si>
  <si>
    <t>CONSUMO ENERGÉTICO</t>
  </si>
  <si>
    <r>
      <rPr>
        <b/>
        <sz val="8"/>
        <color theme="1"/>
        <rFont val="Arial"/>
        <family val="2"/>
      </rPr>
      <t>Fuentes:</t>
    </r>
    <r>
      <rPr>
        <sz val="8"/>
        <color theme="1"/>
        <rFont val="Arial"/>
        <family val="2"/>
      </rPr>
      <t xml:space="preserve">
Elaboración propia con datos de:
INEGI. </t>
    </r>
    <r>
      <rPr>
        <i/>
        <sz val="8"/>
        <color theme="1"/>
        <rFont val="Arial"/>
        <family val="2"/>
      </rPr>
      <t>Sistema de Cuentas Nacionales</t>
    </r>
    <r>
      <rPr>
        <sz val="8"/>
        <color theme="1"/>
        <rFont val="Arial"/>
        <family val="2"/>
      </rPr>
      <t>. Disponible en: http://www.inegi.org.mx/est/contenidos/proyectos/cn/pibt/ Fecha de consulta: julio de 2016.
Sener.</t>
    </r>
    <r>
      <rPr>
        <i/>
        <sz val="8"/>
        <color theme="1"/>
        <rFont val="Arial"/>
        <family val="2"/>
      </rPr>
      <t xml:space="preserve"> Sistema de Información Energetica</t>
    </r>
    <r>
      <rPr>
        <sz val="8"/>
        <color theme="1"/>
        <rFont val="Arial"/>
        <family val="2"/>
      </rPr>
      <t>. Disponible en: http://sie.energia.gob.mx/ Fecha de consulta: julio de 2016.</t>
    </r>
  </si>
  <si>
    <r>
      <t xml:space="preserve">CONSUMO PER CÁPITA DE ENERGÍA 
</t>
    </r>
    <r>
      <rPr>
        <sz val="10"/>
        <color theme="1"/>
        <rFont val="Arial"/>
        <family val="2"/>
      </rPr>
      <t>(Oferta interna bruta de energía en petajoules, población en millones de habitantes y consumo per cápita en gigajoules por habitante)</t>
    </r>
  </si>
  <si>
    <t>OFERTA INTERNA BRUTA DE ENERGÍA</t>
  </si>
  <si>
    <t>POBLACIÓN</t>
  </si>
  <si>
    <t>CONSUMO PER CÁPITA</t>
  </si>
  <si>
    <r>
      <rPr>
        <b/>
        <sz val="8"/>
        <color theme="1"/>
        <rFont val="Arial"/>
        <family val="2"/>
      </rPr>
      <t>Nota:</t>
    </r>
    <r>
      <rPr>
        <sz val="8"/>
        <color theme="1"/>
        <rFont val="Arial"/>
        <family val="2"/>
      </rPr>
      <t xml:space="preserve">
El consumo de energía se refiere a la oferta total de energía primaria menos la exportación y las operaciones de maquila-intercambio neto. Representa la disponibilidad, en el territorio nacional, de la energía que puede ser destinada a los procesos de transformación, distribución y consumo.</t>
    </r>
  </si>
  <si>
    <r>
      <rPr>
        <b/>
        <sz val="8"/>
        <color theme="1"/>
        <rFont val="Arial"/>
        <family val="2"/>
      </rPr>
      <t>Fuentes:</t>
    </r>
    <r>
      <rPr>
        <sz val="8"/>
        <color theme="1"/>
        <rFont val="Arial"/>
        <family val="2"/>
      </rPr>
      <t xml:space="preserve">
Elaboración propia con datos de:
Consejo Nacional de Población (Conapo). </t>
    </r>
    <r>
      <rPr>
        <i/>
        <sz val="8"/>
        <color theme="1"/>
        <rFont val="Arial"/>
        <family val="2"/>
      </rPr>
      <t>Proyecciones de la población de México  2010-2050 y estimaciones 1990 -2009.</t>
    </r>
    <r>
      <rPr>
        <sz val="8"/>
        <color theme="1"/>
        <rFont val="Arial"/>
        <family val="2"/>
      </rPr>
      <t xml:space="preserve"> México. Abril 2013.
Sener. </t>
    </r>
    <r>
      <rPr>
        <i/>
        <sz val="8"/>
        <color theme="1"/>
        <rFont val="Arial"/>
        <family val="2"/>
      </rPr>
      <t>Sistema de Información Energética</t>
    </r>
    <r>
      <rPr>
        <sz val="8"/>
        <color theme="1"/>
        <rFont val="Arial"/>
        <family val="2"/>
      </rPr>
      <t>. Disponible en: http://sie.energia.gob.mx/ Fecha de consulta:octubre de 2016.</t>
    </r>
  </si>
  <si>
    <r>
      <t xml:space="preserve">CONSUMO DE ENERGÍAS RENOVABLES
</t>
    </r>
    <r>
      <rPr>
        <sz val="10"/>
        <rFont val="Arial"/>
        <family val="2"/>
      </rPr>
      <t>(oferta interna bruta total y de energías renovables en petajoules y consumo de energías renovables en porcentaje)</t>
    </r>
  </si>
  <si>
    <t xml:space="preserve">OFERTA INTERNA BRUTA TOTAL </t>
  </si>
  <si>
    <t>OFERTA INTERNA BRUTA DE ENERGÍAS RENOVABLES</t>
  </si>
  <si>
    <t>CONSUMO DE ENERGÍAS RENOVABLES</t>
  </si>
  <si>
    <r>
      <t xml:space="preserve">EXTRACCIÓN DE MATERIALES
</t>
    </r>
    <r>
      <rPr>
        <sz val="10"/>
        <color theme="1"/>
        <rFont val="Arial"/>
        <family val="2"/>
      </rPr>
      <t>(millones de toneladas anuales)</t>
    </r>
  </si>
  <si>
    <t>BIOMASA</t>
  </si>
  <si>
    <t>COMBUSTIBLES FÓSILES</t>
  </si>
  <si>
    <t>MINERALES, METÁLICOS Y MATERIALES DE CONSTRUCCIÓN</t>
  </si>
  <si>
    <t>TOTAL</t>
  </si>
  <si>
    <t>CULTIVOS</t>
  </si>
  <si>
    <t>FORRAJES</t>
  </si>
  <si>
    <t>PESCA</t>
  </si>
  <si>
    <t>MADERA</t>
  </si>
  <si>
    <t>PETRÓLEO</t>
  </si>
  <si>
    <t>GAS NATURAL</t>
  </si>
  <si>
    <t>CARBÓN</t>
  </si>
  <si>
    <t>METÁLICOS</t>
  </si>
  <si>
    <t>NO METÁLICOS INDUSTRIALES</t>
  </si>
  <si>
    <t>CONSTRUCCIÓN</t>
  </si>
  <si>
    <r>
      <t>Nota:</t>
    </r>
    <r>
      <rPr>
        <sz val="8"/>
        <color theme="1"/>
        <rFont val="Arial"/>
        <family val="2"/>
      </rPr>
      <t xml:space="preserve"> 
1) Para más detalles sobre el cálculo del indicador, se recomienda consultar la nota metodológica que forma parte del metadato.</t>
    </r>
  </si>
  <si>
    <r>
      <rPr>
        <b/>
        <sz val="8"/>
        <color theme="1"/>
        <rFont val="Arial"/>
        <family val="2"/>
      </rPr>
      <t>Fuentes:</t>
    </r>
    <r>
      <rPr>
        <sz val="8"/>
        <color theme="1"/>
        <rFont val="Arial"/>
        <family val="2"/>
      </rPr>
      <t xml:space="preserve">
Elaboración propia con datos de:
FAO. </t>
    </r>
    <r>
      <rPr>
        <i/>
        <sz val="8"/>
        <color theme="1"/>
        <rFont val="Arial"/>
        <family val="2"/>
      </rPr>
      <t>FAOstat</t>
    </r>
    <r>
      <rPr>
        <sz val="8"/>
        <color theme="1"/>
        <rFont val="Arial"/>
        <family val="2"/>
      </rPr>
      <t xml:space="preserve">. Disponible en: http://faostat3.fao.org/home/E Fecha de consulta: mayo de 2016.
INEGI. </t>
    </r>
    <r>
      <rPr>
        <i/>
        <sz val="8"/>
        <color theme="1"/>
        <rFont val="Arial"/>
        <family val="2"/>
      </rPr>
      <t>Encuesta mensual de la industria manufacturera.</t>
    </r>
    <r>
      <rPr>
        <sz val="8"/>
        <color theme="1"/>
        <rFont val="Arial"/>
        <family val="2"/>
      </rPr>
      <t xml:space="preserve"> Disponible en: http://www.inegi.org.mx/est/contenidos/proyectos/encuestas/establecimientos/secundario/emim/ Fecha de consulta mayo de 2016.
INEGI. </t>
    </r>
    <r>
      <rPr>
        <i/>
        <sz val="8"/>
        <color theme="1"/>
        <rFont val="Arial"/>
        <family val="2"/>
      </rPr>
      <t>Estadísticas de la industria minero-metalúrgica.</t>
    </r>
    <r>
      <rPr>
        <sz val="8"/>
        <color theme="1"/>
        <rFont val="Arial"/>
        <family val="2"/>
      </rPr>
      <t xml:space="preserve"> Disponible en: http://www.inegi.org.mx/est/contenidos/proyectos/registros/economicas/minerometalurgica/default.aspx Fecha de consulta: mayo de 2016.
Sagarpa. Comisión Nacional de Pesca. </t>
    </r>
    <r>
      <rPr>
        <i/>
        <sz val="8"/>
        <color theme="1"/>
        <rFont val="Arial"/>
        <family val="2"/>
      </rPr>
      <t>Anuario Estadístico de Pesca</t>
    </r>
    <r>
      <rPr>
        <sz val="8"/>
        <color theme="1"/>
        <rFont val="Arial"/>
        <family val="2"/>
      </rPr>
      <t xml:space="preserve"> (años 2000-2011). México, Ediciones 2000-2012.
Sagarpa. Comité Técnico Consultivo de Coeficientes de Agostadero (Cotecoca), Mayo 2014.
Sagarpa. Sistema Integral de Información Agroalimentaria y Pesquera, </t>
    </r>
    <r>
      <rPr>
        <i/>
        <sz val="8"/>
        <color theme="1"/>
        <rFont val="Arial"/>
        <family val="2"/>
      </rPr>
      <t>Sistema de Información Agroalimentaria de Consulta (Siacon), 1980-2014.</t>
    </r>
    <r>
      <rPr>
        <sz val="8"/>
        <color theme="1"/>
        <rFont val="Arial"/>
        <family val="2"/>
      </rPr>
      <t xml:space="preserve"> Disponible en: http://www.siap.gob.mx/optestadisticasiacon2012parcialsiacon-zip/ Fecha de consulta: mayo de 2016.
SE.</t>
    </r>
    <r>
      <rPr>
        <i/>
        <sz val="8"/>
        <color theme="1"/>
        <rFont val="Arial"/>
        <family val="2"/>
      </rPr>
      <t xml:space="preserve"> Sistema de Información Arancelaria vía internet (SIAVI)</t>
    </r>
    <r>
      <rPr>
        <sz val="8"/>
        <color theme="1"/>
        <rFont val="Arial"/>
        <family val="2"/>
      </rPr>
      <t>. Disponible en: http://www.economia-snci.gob.mx/ Fecha de consulta: mayo de 2016.
Semarnat.</t>
    </r>
    <r>
      <rPr>
        <i/>
        <sz val="8"/>
        <color theme="1"/>
        <rFont val="Arial"/>
        <family val="2"/>
      </rPr>
      <t xml:space="preserve"> Base de Datos de Recursos Naturales (BADESNIARN).</t>
    </r>
    <r>
      <rPr>
        <sz val="8"/>
        <color theme="1"/>
        <rFont val="Arial"/>
        <family val="2"/>
      </rPr>
      <t xml:space="preserve"> Disponible en: http://www.semarnat.gob.mx/temas/estadisticas-ambientales/badesniar?De=SNIARN Fecha de consulta: mayo de 2016.
Sener.</t>
    </r>
    <r>
      <rPr>
        <i/>
        <sz val="8"/>
        <color theme="1"/>
        <rFont val="Arial"/>
        <family val="2"/>
      </rPr>
      <t xml:space="preserve"> Sistema de Información Energética (SIE).</t>
    </r>
    <r>
      <rPr>
        <sz val="8"/>
        <color theme="1"/>
        <rFont val="Arial"/>
        <family val="2"/>
      </rPr>
      <t xml:space="preserve"> Disponible en: http://sie.energia.gob.mx/ Fecha de consulta: mayo de 2016.
SGM.</t>
    </r>
    <r>
      <rPr>
        <i/>
        <sz val="8"/>
        <color theme="1"/>
        <rFont val="Arial"/>
        <family val="2"/>
      </rPr>
      <t xml:space="preserve"> Anuario Estadístico de la Minería Mexicana</t>
    </r>
    <r>
      <rPr>
        <sz val="8"/>
        <color theme="1"/>
        <rFont val="Arial"/>
        <family val="2"/>
      </rPr>
      <t>. Varios años, disponible en: http://www.sgm.gob.mx/index.php?option=com_content&amp;task=view&amp;id=127&amp;Itemid=67 Fecha de consulta: mayo de 2016.</t>
    </r>
  </si>
  <si>
    <r>
      <t xml:space="preserve">BALANCE FÍSICO TOTAL
</t>
    </r>
    <r>
      <rPr>
        <sz val="10"/>
        <color theme="1"/>
        <rFont val="Arial"/>
        <family val="2"/>
      </rPr>
      <t>(miles de toneladas)</t>
    </r>
  </si>
  <si>
    <t>MINERALES Y METALES</t>
  </si>
  <si>
    <t>MINERALES Y MATERIALES DE CONSTRUCCIÓN</t>
  </si>
  <si>
    <t>OTROS PRODUCTOS</t>
  </si>
  <si>
    <t>RESIDUOS</t>
  </si>
  <si>
    <t>PRODUCTOS NO CLASIFICADOS</t>
  </si>
  <si>
    <r>
      <rPr>
        <b/>
        <sz val="8"/>
        <color theme="1"/>
        <rFont val="Arial"/>
        <family val="2"/>
      </rPr>
      <t xml:space="preserve">Notas:
</t>
    </r>
    <r>
      <rPr>
        <sz val="8"/>
        <color theme="1"/>
        <rFont val="Arial"/>
        <family val="2"/>
      </rPr>
      <t>1) El año 2002 sólo cubre operaciones de abril a diciembre.</t>
    </r>
    <r>
      <rPr>
        <b/>
        <sz val="8"/>
        <color theme="1"/>
        <rFont val="Arial"/>
        <family val="2"/>
      </rPr>
      <t xml:space="preserve">
</t>
    </r>
    <r>
      <rPr>
        <sz val="8"/>
        <color theme="1"/>
        <rFont val="Arial"/>
        <family val="2"/>
      </rPr>
      <t xml:space="preserve">2) Se excluyeron del indicador alrededor de 3 792 millones de toneladas de materiales por considerarse con algún error en su registro.
3) Productos no clasificados: son muestras o muestrarios, maquinaria de empresas fabricantes de productos, material de ensamble para automóviles, equipajes de pasajero, mercancías de apoyo al sector pesquero y los demás que decida la Comisión de Comercio Exterior.
4) Otros productos: estos corresponden a todos aquellos productos manufacturados para los cuales no es posible establecer cuál es el material predominante.
5) El resto de categorías (minerales y metales, otros y residuos) sólo incluyen operaciones reportadas en kilogramos y gramos. </t>
    </r>
  </si>
  <si>
    <r>
      <rPr>
        <b/>
        <sz val="8"/>
        <color theme="1"/>
        <rFont val="Arial"/>
        <family val="2"/>
      </rPr>
      <t xml:space="preserve">Fuentes:
</t>
    </r>
    <r>
      <rPr>
        <sz val="8"/>
        <color theme="1"/>
        <rFont val="Arial"/>
        <family val="2"/>
      </rPr>
      <t>Elaboración propia con datos de:
INEGI. A</t>
    </r>
    <r>
      <rPr>
        <i/>
        <sz val="8"/>
        <color theme="1"/>
        <rFont val="Arial"/>
        <family val="2"/>
      </rPr>
      <t>nuario Estadístico de Comercio Exterior 2000-2014</t>
    </r>
    <r>
      <rPr>
        <sz val="8"/>
        <color theme="1"/>
        <rFont val="Arial"/>
        <family val="2"/>
      </rPr>
      <t>. Disponible en: http://www.inegi.org.mx/est/contenidos/proyectos/registros/economicas/comercio/pub_y_prod/default.aspx Fecha de consulta: septiembre de 2015.
INEGI.</t>
    </r>
    <r>
      <rPr>
        <i/>
        <sz val="8"/>
        <color theme="1"/>
        <rFont val="Arial"/>
        <family val="2"/>
      </rPr>
      <t xml:space="preserve"> Estadísticas de la industria minero-metalúrgica.</t>
    </r>
    <r>
      <rPr>
        <sz val="8"/>
        <color theme="1"/>
        <rFont val="Arial"/>
        <family val="2"/>
      </rPr>
      <t xml:space="preserve"> Disponible en: http://www.inegi.org.mx/est/contenidos/proyectos/registros/economicas/minerometalurgica/default.aspx Fecha de consulta: septiembre de 2015.
Sener.</t>
    </r>
    <r>
      <rPr>
        <i/>
        <sz val="8"/>
        <color theme="1"/>
        <rFont val="Arial"/>
        <family val="2"/>
      </rPr>
      <t xml:space="preserve"> Sistema de Información Energética (SIE)</t>
    </r>
    <r>
      <rPr>
        <sz val="8"/>
        <color theme="1"/>
        <rFont val="Arial"/>
        <family val="2"/>
      </rPr>
      <t>. Disponible en: http://sie.energia.gob.mx/ Fecha de consulta: septiembre de 2015.</t>
    </r>
  </si>
  <si>
    <r>
      <t xml:space="preserve">CONSUMO DOMÉSTICO DE MATERIALES
</t>
    </r>
    <r>
      <rPr>
        <sz val="10"/>
        <color theme="1"/>
        <rFont val="Arial"/>
        <family val="2"/>
      </rPr>
      <t>(millones de toneladas)</t>
    </r>
  </si>
  <si>
    <r>
      <rPr>
        <b/>
        <sz val="8"/>
        <color theme="1"/>
        <rFont val="Arial"/>
        <family val="2"/>
      </rPr>
      <t xml:space="preserve">Notas:
</t>
    </r>
    <r>
      <rPr>
        <sz val="8"/>
        <color theme="1"/>
        <rFont val="Arial"/>
        <family val="2"/>
      </rPr>
      <t>1) Productos no clasificados: son muestras o muestrarios, maquinaria de empresas fabricantes de productos, material de ensamble para automóviles, equipajes de pasajero, mercancías de apoyo al sector pesquero y los demás que decida la Comisión de Comercio Exterior.
2) Otros productos: estos corresponden a todos aquellos productos manufacturados para los cuales no es posible establecer cuál es el material predominante.</t>
    </r>
  </si>
  <si>
    <r>
      <rPr>
        <b/>
        <sz val="8"/>
        <color theme="1"/>
        <rFont val="Arial"/>
        <family val="2"/>
      </rPr>
      <t>Fuentes:</t>
    </r>
    <r>
      <rPr>
        <sz val="8"/>
        <color theme="1"/>
        <rFont val="Arial"/>
        <family val="2"/>
      </rPr>
      <t xml:space="preserve">
Elaboración propia con datos de:
FAO. FAOstat. Disponible en: http://faostat3.fao.org/home/E Fecha de consulta: mayo de 2016.
INEGI. Anuario Estadístico de Comercio Exterior 2000-2014. Disponible en: http://www.inegi.org.mx/est/contenidos/proyectos/registros/economicas/comercio/pub_y_prod/default.aspx Fecha de consulta: septiembre de 2015.
INEGI. Encuesta mensual de la industria manufacturera. Disponible en: http://www.inegi.org.mx/est/contenidos/proyectos/encuestas/establecimientos/secundario/emim/ Fecha de consulta mayo de 2016.
INEGI. Estadísticas de la industria minero-metalúrgica. Disponible en: http://www.inegi.org.mx/est/contenidos/proyectos/registros/economicas/minerometalurgica/default.aspx Fecha de consulta: mayo de 2016.
Sagarpa. Comisión Nacional de Pesca. Anuario Estadístico de Pesca (años 2000-2011). México, Ediciones 2000-2012.
Sagarpa. Comité Técnico Consultivo de Coeficientes de Agostadero (Cotecoca), Mayo 2014.
Sagarpa. Sistema Integral de Información Agroalimentaria y Pesquera, Sistema de Información Agroalimentaria de Consulta (Siacon), 1980-2014. Disponible en: http://www.siap.gob.mx/optestadisticasiacon2012parcialsiacon-zip/ Fecha de consulta: mayo de 2016.
SE. Sistema de Información Arancelaria vía internet (SIAVI). Disponible en: http://www.economia-snci.gob.mx/ Fecha de consulta: mayo de 2016.
Semarnat. Base de Datos de Recursos Naturales (BADESNIARN). Disponible en: http://www.semarnat.gob.mx/temas/estadisticas-ambientales/badesniar?De=SNIARN Fecha de consulta: mayo de 2016.
Sener. Sistema de Información Energética (SIE). Disponible en: http://sie.energia.gob.mx/ Fecha de consulta: mayo de 2016.
SGM. Anuario Estadístico de la Minería Mexicana. Varios años, disponible en: http://www.sgm.gob.mx/index.php?option=com_content&amp;task=view&amp;id=127&amp;Itemid=67 Fecha de consulta: mayo de 2016.</t>
    </r>
  </si>
  <si>
    <r>
      <t xml:space="preserve">CONSUMO DOMÉSTICO DE MATERIALES PER CÁPITA 
</t>
    </r>
    <r>
      <rPr>
        <sz val="10"/>
        <color theme="1"/>
        <rFont val="Arial"/>
        <family val="2"/>
      </rPr>
      <t>(toneladas por habitante)</t>
    </r>
  </si>
  <si>
    <r>
      <rPr>
        <b/>
        <sz val="8"/>
        <color theme="1"/>
        <rFont val="Arial"/>
        <family val="2"/>
      </rPr>
      <t xml:space="preserve">Fuentes: </t>
    </r>
    <r>
      <rPr>
        <sz val="8"/>
        <color theme="1"/>
        <rFont val="Arial"/>
        <family val="2"/>
      </rPr>
      <t xml:space="preserve">
Elaboración propia con datos de:</t>
    </r>
    <r>
      <rPr>
        <b/>
        <sz val="8"/>
        <color theme="1"/>
        <rFont val="Arial"/>
        <family val="2"/>
      </rPr>
      <t xml:space="preserve">
</t>
    </r>
    <r>
      <rPr>
        <sz val="8"/>
        <color theme="1"/>
        <rFont val="Arial"/>
        <family val="2"/>
      </rPr>
      <t>Consejo Nacional de Población (Conapo).</t>
    </r>
    <r>
      <rPr>
        <i/>
        <sz val="8"/>
        <color theme="1"/>
        <rFont val="Arial"/>
        <family val="2"/>
      </rPr>
      <t xml:space="preserve"> Proyecciones de la población de México 2010-2050 y estimaciones 1990-2009</t>
    </r>
    <r>
      <rPr>
        <sz val="8"/>
        <color theme="1"/>
        <rFont val="Arial"/>
        <family val="2"/>
      </rPr>
      <t>. México. Abril 2013.</t>
    </r>
    <r>
      <rPr>
        <b/>
        <sz val="8"/>
        <color theme="1"/>
        <rFont val="Arial"/>
        <family val="2"/>
      </rPr>
      <t xml:space="preserve">
</t>
    </r>
    <r>
      <rPr>
        <sz val="8"/>
        <color theme="1"/>
        <rFont val="Arial"/>
        <family val="2"/>
      </rPr>
      <t>FAO. FAOstat. Disponible en: http://faostat3.fao.org/home/E Fecha de consulta: mayo de 2016.
INEGI. Anuario Estadístico de Comercio Exterior 2000-2014. Disponible en: http://www.inegi.org.mx/est/contenidos/proyectos/registros/economicas/comercio/pub_y_prod/default.aspx Fecha de consulta: septiembre de 2015.
INEGI. Encuesta mensual de la industria manufacturera. Disponible en: http://www.inegi.org.mx/est/contenidos/proyectos/encuestas/establecimientos/secundario/emim/ Fecha de consulta mayo de 2016.
INEGI. Estadísticas de la industria minero-metalúrgica. Disponible en: http://www.inegi.org.mx/est/contenidos/proyectos/registros/economicas/minerometalurgica/default.aspx Fecha de consulta: mayo de 2016.
Sagarpa. Comisión Nacional de Pesca. Anuario Estadístico de Pesca (años 2000-2011). México, Ediciones 2000-2012.
Sagarpa. Comité Técnico Consultivo de Coeficientes de Agostadero (Cotecoca), Mayo 2014.
Sagarpa. Sistema Integral de Información Agroalimentaria y Pesquera, Sistema de Información Agroalimentaria de Consulta (Siacon), 1980-2014. Disponible en: http://www.siap.gob.mx/optestadisticasiacon2012parcialsiacon-zip/ Fecha de consulta: mayo de 2016.
SE. Sistema de Información Arancelaria vía internet (SIAVI). Disponible en: http://www.economia-snci.gob.mx/ Fecha de consulta: mayo de 2016.
Semarnat. Base de Datos de Recursos Naturales (BADESNIARN). Disponible en: http://www.semarnat.gob.mx/temas/estadisticas-ambientales/badesniar?De=SNIARN Fecha de consulta: mayo de 2016.
Sener. Sistema de Información Energética (SIE). Disponible en: http://sie.energia.gob.mx/ Fecha de consulta: mayo de 2016.
SGM. Anuario Estadístico de la Minería Mexicana. Varios años, disponible en: http://www.sgm.gob.mx/index.php?option=com_content&amp;task=view&amp;id=127&amp;Itemid=67 Fecha de consulta: mayo de 2016.</t>
    </r>
  </si>
  <si>
    <r>
      <t xml:space="preserve">PRODUCTIVIDAD DEL CONSUMO DOMÉSTICO POR TIPO DE MATERIALES
</t>
    </r>
    <r>
      <rPr>
        <sz val="10"/>
        <color theme="1"/>
        <rFont val="Arial"/>
        <family val="2"/>
      </rPr>
      <t>(Índice 2000 = 100; total en pesos por kilogramo)</t>
    </r>
  </si>
  <si>
    <r>
      <rPr>
        <b/>
        <sz val="8"/>
        <color theme="1"/>
        <rFont val="Arial"/>
        <family val="2"/>
      </rPr>
      <t>Fuentes:</t>
    </r>
    <r>
      <rPr>
        <sz val="8"/>
        <color theme="1"/>
        <rFont val="Arial"/>
        <family val="2"/>
      </rPr>
      <t xml:space="preserve">
Elaboración propia con datos de:</t>
    </r>
    <r>
      <rPr>
        <b/>
        <sz val="8"/>
        <color theme="1"/>
        <rFont val="Arial"/>
        <family val="2"/>
      </rPr>
      <t xml:space="preserve">
</t>
    </r>
    <r>
      <rPr>
        <sz val="8"/>
        <color theme="1"/>
        <rFont val="Arial"/>
        <family val="2"/>
      </rPr>
      <t>Elaboración propia con datos de:
FAO. FAOstat. Disponible en: http://faostat3.fao.org/home/E Fecha de consulta: mayo de 2016.
INEGI. Anuario Estadístico de Comercio Exterior 2000-2014. Disponible en: http://www.inegi.org.mx/est/contenidos/proyectos/registros/economicas/comercio/pub_y_prod/default.aspx Fecha de consulta: septiembre de 2015.
INEGI. Encuesta mensual de la industria manufacturera. Disponible en: http://www.inegi.org.mx/est/contenidos/proyectos/encuestas/establecimientos/secundario/emim/ Fecha de consulta mayo de 2016.
INEGI. Estadísticas de la industria minero-metalúrgica. Disponible en: http://www.inegi.org.mx/est/contenidos/proyectos/registros/economicas/minerometalurgica/default.aspx Fecha de consulta: mayo de 2016.
Sagarpa. Comisión Nacional de Pesca. Anuario Estadístico de Pesca (años 2000-2011). México, Ediciones 2000-2012.
Sagarpa. Comité Técnico Consultivo de Coeficientes de Agostadero (Cotecoca), Mayo 2014.
Sagarpa. Sistema Integral de Información Agroalimentaria y Pesquera, Sistema de Información Agroalimentaria de Consulta (Siacon), 1980-2014. Disponible en: http://www.siap.gob.mx/optestadisticasiacon2012parcialsiacon-zip/ Fecha de consulta: mayo de 2016.
SE. Sistema de Información Arancelaria vía internet (SIAVI). Disponible en: http://www.economia-snci.gob.mx/ Fecha de consulta: mayo de 2016.
Semarnat. Base de Datos de Recursos Naturales (BADESNIARN). Disponible en: http://www.semarnat.gob.mx/temas/estadisticas-ambientales/badesniar?De=SNIARN Fecha de consulta: mayo de 2016.
Sener. Sistema de Información Energética (SIE). Disponible en: http://sie.energia.gob.mx/ Fecha de consulta: mayo de 2016.
SGM. Anuario Estadístico de la Minería Mexicana. Varios años, disponible en: http://www.sgm.gob.mx/index.php?option=com_content&amp;task=view&amp;id=127&amp;Itemid=67 Fecha de consulta: mayo de 2016.</t>
    </r>
  </si>
  <si>
    <r>
      <rPr>
        <b/>
        <sz val="10"/>
        <rFont val="Arial"/>
        <family val="2"/>
      </rPr>
      <t>GENERACIÓN DE RSU TOTAL Y PER CÁPITA
(</t>
    </r>
    <r>
      <rPr>
        <sz val="10"/>
        <color theme="1"/>
        <rFont val="Arial"/>
        <family val="2"/>
      </rPr>
      <t>generación total en toneladas y generación per cápita en kg/habitante/día)</t>
    </r>
  </si>
  <si>
    <t>GENERACIÓN</t>
  </si>
  <si>
    <t>Total</t>
  </si>
  <si>
    <t>Per cápita</t>
  </si>
  <si>
    <r>
      <rPr>
        <b/>
        <sz val="8"/>
        <rFont val="Arial"/>
        <family val="2"/>
      </rPr>
      <t xml:space="preserve">Fuentes: </t>
    </r>
    <r>
      <rPr>
        <sz val="8"/>
        <rFont val="Arial"/>
        <family val="2"/>
      </rPr>
      <t xml:space="preserve">
Dirección General de Equipamiento e Infraestructura en Zonas Urbano-Marginadas. Sedesol. México. 2013. 
Consejo Nacional de Población (Conapo). Proyecciones de la población de México 2010-2050 y estimaciones 1990-2009. México. Abril 2013.
</t>
    </r>
  </si>
  <si>
    <r>
      <rPr>
        <b/>
        <sz val="10"/>
        <color theme="1"/>
        <rFont val="Arial"/>
        <family val="2"/>
      </rPr>
      <t xml:space="preserve">MATERIALES VALORIZABLES RECOLECTADOS SEGÚN TIPO DE MATERIAL, 2012
</t>
    </r>
    <r>
      <rPr>
        <sz val="10"/>
        <color theme="1"/>
        <rFont val="Arial"/>
        <family val="2"/>
      </rPr>
      <t xml:space="preserve"> (Promedio diario en kilogramos y porcentajes) </t>
    </r>
  </si>
  <si>
    <t>PAPEL Y CARTÓN</t>
  </si>
  <si>
    <t>PET</t>
  </si>
  <si>
    <r>
      <t>OTROS</t>
    </r>
    <r>
      <rPr>
        <b/>
        <vertAlign val="superscript"/>
        <sz val="10"/>
        <color theme="1"/>
        <rFont val="Arial"/>
        <family val="2"/>
      </rPr>
      <t>1</t>
    </r>
  </si>
  <si>
    <t>VIDRIO</t>
  </si>
  <si>
    <t>PLÁSTICO</t>
  </si>
  <si>
    <t>FIERRO, LÁMINA Y ACERO</t>
  </si>
  <si>
    <t>ELECTRÓNICOS Y ELECTRODOMÉSTICOS</t>
  </si>
  <si>
    <t>ALUMINIO</t>
  </si>
  <si>
    <t>COBRE, BRONCE Y PLOMO</t>
  </si>
  <si>
    <t>Cantidad</t>
  </si>
  <si>
    <t>Porcentaje</t>
  </si>
  <si>
    <r>
      <t xml:space="preserve">Nota:
</t>
    </r>
    <r>
      <rPr>
        <sz val="8"/>
        <color theme="1"/>
        <rFont val="Arial"/>
        <family val="2"/>
      </rPr>
      <t>1) Incluye pañales desechables y residuos finos.</t>
    </r>
  </si>
  <si>
    <r>
      <rPr>
        <b/>
        <sz val="8"/>
        <color theme="1"/>
        <rFont val="Arial"/>
        <family val="2"/>
      </rPr>
      <t xml:space="preserve">Fuentes:
</t>
    </r>
    <r>
      <rPr>
        <sz val="8"/>
        <color theme="1"/>
        <rFont val="Arial"/>
        <family val="2"/>
      </rPr>
      <t xml:space="preserve">INEGI. </t>
    </r>
    <r>
      <rPr>
        <i/>
        <sz val="8"/>
        <color theme="1"/>
        <rFont val="Arial"/>
        <family val="2"/>
      </rPr>
      <t xml:space="preserve">Residuos Sólidos Urbanos. Censo Nacional de Gobiernos Municipales y Delegacionales 2011. Módulo 6: Residuos sólidos urbanos. </t>
    </r>
    <r>
      <rPr>
        <sz val="8"/>
        <color theme="1"/>
        <rFont val="Arial"/>
        <family val="2"/>
      </rPr>
      <t xml:space="preserve">Agosto 2013.
INEGI. </t>
    </r>
    <r>
      <rPr>
        <i/>
        <sz val="8"/>
        <color theme="1"/>
        <rFont val="Arial"/>
        <family val="2"/>
      </rPr>
      <t>Asentamientos y Actividades Humanas. Residuos Sólidos Urbanos. Tabulados en archivo Excel.</t>
    </r>
    <r>
      <rPr>
        <sz val="8"/>
        <color theme="1"/>
        <rFont val="Arial"/>
        <family val="2"/>
      </rPr>
      <t xml:space="preserve"> Disponible en: http://www3.inegi.org.mx/Sistemas/temasV2/Default.aspx?s=est&amp;c=21385. Fecha de consulta:  septiembre  de 2015.</t>
    </r>
  </si>
  <si>
    <r>
      <t xml:space="preserve">INTENSIDAD DEL USO DEL AGUA 
</t>
    </r>
    <r>
      <rPr>
        <sz val="10"/>
        <color theme="1"/>
        <rFont val="Arial"/>
        <family val="2"/>
      </rPr>
      <t>(PIB en millones de pesos constantes, agua concesionada en hectómetros cúbicos e intensidad en litros por peso)</t>
    </r>
  </si>
  <si>
    <t>AGUA CONSESIONADA</t>
  </si>
  <si>
    <t>INTENSIDAD</t>
  </si>
  <si>
    <r>
      <rPr>
        <b/>
        <sz val="8"/>
        <color theme="1"/>
        <rFont val="Arial"/>
        <family val="2"/>
      </rPr>
      <t>Notas:</t>
    </r>
    <r>
      <rPr>
        <sz val="8"/>
        <color theme="1"/>
        <rFont val="Arial"/>
        <family val="2"/>
      </rPr>
      <t xml:space="preserve">
1) El agua consesionada incluye la destinada al uso agropecuario, abastecimiento público e Industrial.
2) El indicador se calcula como el cociente de la cantidad de hectómetros cúbicos consesionados por unidad de PIB.
3) Un hectómetro equivale a un millón de metros cúbicos. </t>
    </r>
  </si>
  <si>
    <r>
      <rPr>
        <b/>
        <sz val="8"/>
        <color theme="1"/>
        <rFont val="Arial"/>
        <family val="2"/>
      </rPr>
      <t>Fuentes:</t>
    </r>
    <r>
      <rPr>
        <sz val="8"/>
        <color theme="1"/>
        <rFont val="Arial"/>
        <family val="2"/>
      </rPr>
      <t xml:space="preserve">
Elaboración propia con datos de: 
INEGI. </t>
    </r>
    <r>
      <rPr>
        <i/>
        <sz val="8"/>
        <color theme="1"/>
        <rFont val="Arial"/>
        <family val="2"/>
      </rPr>
      <t>Sistema de Cuentas Nacionales.</t>
    </r>
    <r>
      <rPr>
        <sz val="8"/>
        <color theme="1"/>
        <rFont val="Arial"/>
        <family val="2"/>
      </rPr>
      <t xml:space="preserve"> Disponible en: http://www.inegi.org.mx/est/contenidos/proyectos/cn/pibt/ Fecha de consulta: julio de 2016.
CNA, Semarnat. </t>
    </r>
    <r>
      <rPr>
        <i/>
        <sz val="8"/>
        <color theme="1"/>
        <rFont val="Arial"/>
        <family val="2"/>
      </rPr>
      <t>Estadísticas del Agua en México</t>
    </r>
    <r>
      <rPr>
        <sz val="8"/>
        <color theme="1"/>
        <rFont val="Arial"/>
        <family val="2"/>
      </rPr>
      <t xml:space="preserve">. Ediciones 2002, 2003, 2004. México, 2002, 2003, 2004. 
Conagua, Semarnat. </t>
    </r>
    <r>
      <rPr>
        <i/>
        <sz val="8"/>
        <color theme="1"/>
        <rFont val="Arial"/>
        <family val="2"/>
      </rPr>
      <t>Estadísticas del agua en México</t>
    </r>
    <r>
      <rPr>
        <sz val="8"/>
        <color theme="1"/>
        <rFont val="Arial"/>
        <family val="2"/>
      </rPr>
      <t xml:space="preserve">. Síntesis 2005. México, 2005.
Conagua, Semarnat. </t>
    </r>
    <r>
      <rPr>
        <i/>
        <sz val="8"/>
        <color theme="1"/>
        <rFont val="Arial"/>
        <family val="2"/>
      </rPr>
      <t>Estadísticas del Agua en México.</t>
    </r>
    <r>
      <rPr>
        <sz val="8"/>
        <color theme="1"/>
        <rFont val="Arial"/>
        <family val="2"/>
      </rPr>
      <t xml:space="preserve"> Ediciones 2006 - 2008, 2010 - 2013. México, 2006 - 2008, 2010, 2011, 2013, 2014 y 2015.
[‎31/‎10/‎2016 01:40 p.m.] Ahmed Cruz Leyva: 
SINA, Conagua, Semarnat. Registro Público de Derechos de Agua (REPDA) / Volúmenes Inscritos. Disponible en: http://201.116.60.25/sina/index_jquery-mobile2.html?tema=usosAgua. Fecha de consulta: octubre de 2016. 
</t>
    </r>
  </si>
  <si>
    <r>
      <t xml:space="preserve">EFICIENCIA EN EL USO DEL AGUA EN EL SECTOR AGRÍCOLA DE RIEGO
</t>
    </r>
    <r>
      <rPr>
        <sz val="10"/>
        <rFont val="Arial"/>
        <family val="2"/>
      </rPr>
      <t>(kilogramos por metro cúbico de agua)</t>
    </r>
  </si>
  <si>
    <t>AÑO AGRÍCOLA</t>
  </si>
  <si>
    <t>EFICIENCIA AGRÍCOLA</t>
  </si>
  <si>
    <t>1994 - 95</t>
  </si>
  <si>
    <t>1995 - 96</t>
  </si>
  <si>
    <t>1996 - 97</t>
  </si>
  <si>
    <t>1997 - 98</t>
  </si>
  <si>
    <t>1998 - 99</t>
  </si>
  <si>
    <t>1999 - 00</t>
  </si>
  <si>
    <t>2000 - 01</t>
  </si>
  <si>
    <t>2001 - 02</t>
  </si>
  <si>
    <t>2002 - 03</t>
  </si>
  <si>
    <t>2003 - 04</t>
  </si>
  <si>
    <t>2004 - 05</t>
  </si>
  <si>
    <t>2005 - 06</t>
  </si>
  <si>
    <t>2006 - 07</t>
  </si>
  <si>
    <t>2007 - 08</t>
  </si>
  <si>
    <t>2008 - 09</t>
  </si>
  <si>
    <t>2009 - 10</t>
  </si>
  <si>
    <t>2010 - 11</t>
  </si>
  <si>
    <t>2011 - 12</t>
  </si>
  <si>
    <t>2012 - 13</t>
  </si>
  <si>
    <t>2013 - 14</t>
  </si>
  <si>
    <r>
      <rPr>
        <b/>
        <sz val="8"/>
        <color theme="1"/>
        <rFont val="Arial"/>
        <family val="2"/>
      </rPr>
      <t>Notas</t>
    </r>
    <r>
      <rPr>
        <sz val="8"/>
        <color theme="1"/>
        <rFont val="Arial"/>
        <family val="2"/>
      </rPr>
      <t>:
1) El año agrícola en México comprende el periodo de octubre a septiembre del siguiente año. 
2) El cálculo emplea el volumen de agua bruto utilizado en los distritos de riego correspondiente al ciclo vegetativo, por lo que no coincide con los volúmenes que se utilizan anualmente.</t>
    </r>
  </si>
  <si>
    <r>
      <rPr>
        <b/>
        <sz val="8"/>
        <color theme="1"/>
        <rFont val="Arial"/>
        <family val="2"/>
      </rPr>
      <t>Fuentes</t>
    </r>
    <r>
      <rPr>
        <sz val="8"/>
        <color theme="1"/>
        <rFont val="Arial"/>
        <family val="2"/>
      </rPr>
      <t xml:space="preserve">: 
Conagua, Semarnat. </t>
    </r>
    <r>
      <rPr>
        <i/>
        <sz val="8"/>
        <color theme="1"/>
        <rFont val="Arial"/>
        <family val="2"/>
      </rPr>
      <t xml:space="preserve">Estadísticas del Agua en México. </t>
    </r>
    <r>
      <rPr>
        <sz val="8"/>
        <color theme="1"/>
        <rFont val="Arial"/>
        <family val="2"/>
      </rPr>
      <t>Ediciones 2013 y 2014. México. 2014.
Estadísticas Agrícolas de los Distritos de Riego. Disponible en: http://edistritos.com/estadisticas/estadistica. Fecha de consulta: octubre de 2015.</t>
    </r>
  </si>
  <si>
    <r>
      <t xml:space="preserve">EFICIENCIA EN EL USO DEL AGUA EN EL SECTOR DOMÉSTICO
</t>
    </r>
    <r>
      <rPr>
        <sz val="10"/>
        <rFont val="Arial"/>
        <family val="2"/>
      </rPr>
      <t>(Volumen concesionado en miles de metros cúbicos, población en habitantes y eficiencia en metros cúbicos por habitante)</t>
    </r>
  </si>
  <si>
    <r>
      <t>VOLUMEN CONCESIONADO AL ABASTECIMIENTO PÚBLICO</t>
    </r>
    <r>
      <rPr>
        <sz val="10"/>
        <color theme="1"/>
        <rFont val="Arial"/>
        <family val="2"/>
      </rPr>
      <t/>
    </r>
  </si>
  <si>
    <t>POBLACIÓN CON ACCESO A AGUA POTABLE</t>
  </si>
  <si>
    <t>EFICIENCIA EN EL USO DOMÉSTICO</t>
  </si>
  <si>
    <t>ND</t>
  </si>
  <si>
    <r>
      <rPr>
        <b/>
        <sz val="8"/>
        <color theme="1"/>
        <rFont val="Arial"/>
        <family val="2"/>
      </rPr>
      <t>Notas:</t>
    </r>
    <r>
      <rPr>
        <sz val="8"/>
        <color theme="1"/>
        <rFont val="Arial"/>
        <family val="2"/>
      </rPr>
      <t xml:space="preserve">
1) ND: no disponible.
2) El volumen concesionado al abastecimiento público incluye los rubros público urbano y doméstico de la clasificación del Registro Público de Derechos de Agua (REPDA).
3) El volumen de 2010 corresponde al periodo que va de 2010 a mayo de 2011, debido a que la fuente no lo desagrega.</t>
    </r>
  </si>
  <si>
    <r>
      <rPr>
        <b/>
        <sz val="8"/>
        <color theme="1"/>
        <rFont val="Arial"/>
        <family val="2"/>
      </rPr>
      <t>Fuente:</t>
    </r>
    <r>
      <rPr>
        <sz val="8"/>
        <color theme="1"/>
        <rFont val="Arial"/>
        <family val="2"/>
      </rPr>
      <t xml:space="preserve">
Conagua, Semarnat. </t>
    </r>
    <r>
      <rPr>
        <i/>
        <sz val="8"/>
        <color theme="1"/>
        <rFont val="Arial"/>
        <family val="2"/>
      </rPr>
      <t>Estadísticas del Agua en México, edición 2011.</t>
    </r>
    <r>
      <rPr>
        <sz val="8"/>
        <color theme="1"/>
        <rFont val="Arial"/>
        <family val="2"/>
      </rPr>
      <t xml:space="preserve"> México. 2011.</t>
    </r>
  </si>
  <si>
    <r>
      <t>PIB GENERADO POR CO</t>
    </r>
    <r>
      <rPr>
        <b/>
        <vertAlign val="subscript"/>
        <sz val="10"/>
        <rFont val="Arial"/>
        <family val="2"/>
      </rPr>
      <t>2</t>
    </r>
    <r>
      <rPr>
        <b/>
        <sz val="10"/>
        <rFont val="Arial"/>
        <family val="2"/>
      </rPr>
      <t xml:space="preserve"> EMITIDO
</t>
    </r>
    <r>
      <rPr>
        <sz val="10"/>
        <rFont val="Arial"/>
        <family val="2"/>
      </rPr>
      <t>(producto interno bruto, PIB, en millones de pesos a precios de 2008, emisiones de CO</t>
    </r>
    <r>
      <rPr>
        <vertAlign val="subscript"/>
        <sz val="10"/>
        <rFont val="Arial"/>
        <family val="2"/>
      </rPr>
      <t xml:space="preserve">2 </t>
    </r>
    <r>
      <rPr>
        <sz val="10"/>
        <rFont val="Arial"/>
        <family val="2"/>
      </rPr>
      <t xml:space="preserve"> en</t>
    </r>
    <r>
      <rPr>
        <vertAlign val="subscript"/>
        <sz val="10"/>
        <rFont val="Arial"/>
        <family val="2"/>
      </rPr>
      <t xml:space="preserve"> </t>
    </r>
    <r>
      <rPr>
        <sz val="10"/>
        <rFont val="Arial"/>
        <family val="2"/>
      </rPr>
      <t>gigagramos y productividad en pesos por kilogramo)</t>
    </r>
  </si>
  <si>
    <r>
      <t>Notas:</t>
    </r>
    <r>
      <rPr>
        <sz val="8"/>
        <rFont val="Arial"/>
        <family val="2"/>
      </rPr>
      <t xml:space="preserve">
1) Las emisiones de bióxido de carbono totales consideran los sectores de petróleo y gas, generación eléctrica, residencial y comercial, industria, fuentes móviles, agropecuario, residuos y USCUSS. No descuentan las absorciones por permanencia de USCUSS.</t>
    </r>
  </si>
  <si>
    <r>
      <t xml:space="preserve">Fuentes:
</t>
    </r>
    <r>
      <rPr>
        <sz val="8"/>
        <rFont val="Arial"/>
        <family val="2"/>
      </rPr>
      <t>Elaboración propia con datos de:</t>
    </r>
    <r>
      <rPr>
        <b/>
        <sz val="8"/>
        <rFont val="Arial"/>
        <family val="2"/>
      </rPr>
      <t xml:space="preserve">
</t>
    </r>
    <r>
      <rPr>
        <sz val="8"/>
        <rFont val="Arial"/>
        <family val="2"/>
      </rPr>
      <t xml:space="preserve">Instituto Nacional de Ecología y Cambio Climático. Coordinación General de Cambio Climático y Desarrollo Bajo en Carbono. Mayo, 2015.
INEGI. </t>
    </r>
    <r>
      <rPr>
        <i/>
        <sz val="8"/>
        <rFont val="Arial"/>
        <family val="2"/>
      </rPr>
      <t>Sistema de Cuentas Nacionales de México. Producto Interno Bruto Trimestral 1993-2016, Año base 2008, 2° trimestre del  2016.</t>
    </r>
    <r>
      <rPr>
        <sz val="8"/>
        <rFont val="Arial"/>
        <family val="2"/>
      </rPr>
      <t>Disponible en: http://www3.inegi.org.mx/sistemas/tabuladosbasicos/tabdirecto.aspx?c=33704. Fecha de consulta: enero de 2017.</t>
    </r>
  </si>
  <si>
    <r>
      <t xml:space="preserve">INTENSIDAD ENERGÉTICA
</t>
    </r>
    <r>
      <rPr>
        <sz val="10"/>
        <color theme="1"/>
        <rFont val="Arial"/>
        <family val="2"/>
      </rPr>
      <t>(kilojoule/peso producido)</t>
    </r>
  </si>
  <si>
    <t xml:space="preserve">INTENSIDAD ENERGÉTICA </t>
  </si>
  <si>
    <r>
      <rPr>
        <b/>
        <sz val="8"/>
        <color theme="1"/>
        <rFont val="Arial"/>
        <family val="2"/>
      </rPr>
      <t xml:space="preserve">Fuente: </t>
    </r>
    <r>
      <rPr>
        <sz val="8"/>
        <color theme="1"/>
        <rFont val="Arial"/>
        <family val="2"/>
      </rPr>
      <t xml:space="preserve">
Sener. </t>
    </r>
    <r>
      <rPr>
        <i/>
        <sz val="8"/>
        <color theme="1"/>
        <rFont val="Arial"/>
        <family val="2"/>
      </rPr>
      <t>Balance Nacional de Energía 2015</t>
    </r>
    <r>
      <rPr>
        <sz val="8"/>
        <color theme="1"/>
        <rFont val="Arial"/>
        <family val="2"/>
      </rPr>
      <t>. México. 2016.</t>
    </r>
  </si>
  <si>
    <r>
      <rPr>
        <b/>
        <sz val="8"/>
        <color theme="1"/>
        <rFont val="Arial"/>
        <family val="2"/>
      </rPr>
      <t xml:space="preserve">Nota: </t>
    </r>
    <r>
      <rPr>
        <sz val="8"/>
        <color theme="1"/>
        <rFont val="Arial"/>
        <family val="2"/>
      </rPr>
      <t xml:space="preserve">
1) La oferta de energías renovables incluye hidroenergía, geonergía, energía solar, eólica, biogás y biomasa (bagazo de caña y leña).</t>
    </r>
  </si>
  <si>
    <r>
      <rPr>
        <b/>
        <sz val="8"/>
        <color theme="1"/>
        <rFont val="Arial"/>
        <family val="2"/>
      </rPr>
      <t xml:space="preserve">Fuente: </t>
    </r>
    <r>
      <rPr>
        <sz val="8"/>
        <color theme="1"/>
        <rFont val="Arial"/>
        <family val="2"/>
      </rPr>
      <t xml:space="preserve">
Sener. </t>
    </r>
    <r>
      <rPr>
        <i/>
        <sz val="8"/>
        <color theme="1"/>
        <rFont val="Arial"/>
        <family val="2"/>
      </rPr>
      <t xml:space="preserve">Balance Nacional de Energía 2015. </t>
    </r>
    <r>
      <rPr>
        <sz val="8"/>
        <color theme="1"/>
        <rFont val="Arial"/>
        <family val="2"/>
      </rPr>
      <t>México. 2016. Disponible en: https://www.gob.mx/cms/uploads/attachment/file/177621/Balance_Nacional_de_Energ_a_2015.pdf</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</si>
</sst>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 ###\ ###"/>
    <numFmt numFmtId="165" formatCode="0.0"/>
    <numFmt numFmtId="166" formatCode="###\ ###\ ###\ ###"/>
    <numFmt numFmtId="167" formatCode="###\ ###\ ###.0"/>
    <numFmt numFmtId="168" formatCode="#,##0.0"/>
    <numFmt numFmtId="169" formatCode="###\ ##0.00"/>
    <numFmt numFmtId="170" formatCode="###\ ###\ ###.00"/>
    <numFmt numFmtId="171" formatCode="#\ ##0.00"/>
    <numFmt numFmtId="172" formatCode="0.000"/>
    <numFmt numFmtId="173" formatCode="###\ ###\ ##0"/>
    <numFmt numFmtId="174" formatCode="###\ ###\ ##0.00"/>
    <numFmt numFmtId="175" formatCode="###\ ###.0"/>
  </numFmts>
  <fonts count="34" x14ac:knownFonts="1">
    <font>
      <sz val="11"/>
      <color theme="1"/>
      <name val="Calibri"/>
      <family val="2"/>
      <scheme val="minor"/>
    </font>
    <font>
      <sz val="11"/>
      <color theme="1"/>
      <name val="Calibri"/>
      <family val="2"/>
      <scheme val="minor"/>
    </font>
    <font>
      <sz val="10"/>
      <name val="Arial"/>
      <family val="2"/>
    </font>
    <font>
      <b/>
      <sz val="10"/>
      <name val="Arial"/>
      <family val="2"/>
    </font>
    <font>
      <b/>
      <vertAlign val="subscript"/>
      <sz val="10"/>
      <name val="Arial"/>
      <family val="2"/>
    </font>
    <font>
      <vertAlign val="subscript"/>
      <sz val="10"/>
      <name val="Arial"/>
      <family val="2"/>
    </font>
    <font>
      <b/>
      <sz val="10"/>
      <color theme="1"/>
      <name val="Arial"/>
      <family val="2"/>
    </font>
    <font>
      <sz val="9"/>
      <name val="Arial"/>
      <family val="2"/>
    </font>
    <font>
      <sz val="9"/>
      <color theme="1"/>
      <name val="Arial"/>
      <family val="2"/>
    </font>
    <font>
      <b/>
      <sz val="8"/>
      <name val="Arial"/>
      <family val="2"/>
    </font>
    <font>
      <sz val="8"/>
      <name val="Arial"/>
      <family val="2"/>
    </font>
    <font>
      <i/>
      <sz val="8"/>
      <name val="Arial"/>
      <family val="2"/>
    </font>
    <font>
      <sz val="11"/>
      <color theme="1"/>
      <name val="Arial"/>
      <family val="2"/>
    </font>
    <font>
      <sz val="10"/>
      <color theme="1"/>
      <name val="Arial"/>
      <family val="2"/>
    </font>
    <font>
      <sz val="8"/>
      <color theme="1"/>
      <name val="Arial"/>
      <family val="2"/>
    </font>
    <font>
      <b/>
      <sz val="8"/>
      <color theme="1"/>
      <name val="Arial"/>
      <family val="2"/>
    </font>
    <font>
      <i/>
      <sz val="8"/>
      <color theme="1"/>
      <name val="Arial"/>
      <family val="2"/>
    </font>
    <font>
      <sz val="12"/>
      <color theme="1"/>
      <name val="Times New Roman"/>
      <family val="2"/>
    </font>
    <font>
      <b/>
      <sz val="10"/>
      <color rgb="FF000000"/>
      <name val="Arial"/>
      <family val="2"/>
    </font>
    <font>
      <sz val="10"/>
      <name val="MS Sans Serif"/>
      <family val="2"/>
    </font>
    <font>
      <sz val="10"/>
      <color theme="1"/>
      <name val="Calibri"/>
      <family val="2"/>
      <scheme val="minor"/>
    </font>
    <font>
      <b/>
      <sz val="11"/>
      <color theme="1"/>
      <name val="Arial"/>
      <family val="2"/>
    </font>
    <font>
      <b/>
      <sz val="11"/>
      <color rgb="FFFF0000"/>
      <name val="Calibri"/>
      <family val="2"/>
      <scheme val="minor"/>
    </font>
    <font>
      <sz val="9"/>
      <color rgb="FFFF0000"/>
      <name val="Arial"/>
      <family val="2"/>
    </font>
    <font>
      <sz val="12"/>
      <name val="Arial"/>
      <family val="2"/>
    </font>
    <font>
      <b/>
      <sz val="12"/>
      <name val="Arial"/>
      <family val="2"/>
    </font>
    <font>
      <sz val="12"/>
      <color indexed="9"/>
      <name val="Arial"/>
      <family val="2"/>
    </font>
    <font>
      <b/>
      <vertAlign val="superscript"/>
      <sz val="10"/>
      <color theme="1"/>
      <name val="Arial"/>
      <family val="2"/>
    </font>
    <font>
      <sz val="8"/>
      <color theme="1"/>
      <name val="Calibri"/>
      <family val="2"/>
      <scheme val="minor"/>
    </font>
    <font>
      <b/>
      <sz val="10"/>
      <color theme="1"/>
      <name val="Calibri"/>
      <family val="2"/>
      <scheme val="minor"/>
    </font>
    <font>
      <sz val="11"/>
      <color theme="1"/>
      <name val="Calibri"/>
      <family val="2"/>
    </font>
    <font>
      <sz val="9"/>
      <color rgb="FF000000"/>
      <name val="Arial"/>
      <family val="2"/>
    </font>
    <font>
      <sz val="11"/>
      <color rgb="FF000000"/>
      <name val="Arial"/>
      <family val="2"/>
    </font>
    <font>
      <sz val="10"/>
      <name val="Arial"/>
    </font>
  </fonts>
  <fills count="2">
    <fill>
      <patternFill patternType="none"/>
    </fill>
    <fill>
      <patternFill patternType="gray125"/>
    </fill>
  </fills>
  <borders count="6">
    <border>
      <left/>
      <right/>
      <top/>
      <bottom/>
      <diagonal/>
    </border>
    <border>
      <left/>
      <right/>
      <top/>
      <bottom style="thin">
        <color auto="1"/>
      </bottom>
      <diagonal/>
    </border>
    <border>
      <left/>
      <right/>
      <top style="thin">
        <color auto="1"/>
      </top>
      <bottom style="thin">
        <color auto="1"/>
      </bottom>
      <diagonal/>
    </border>
    <border>
      <left/>
      <right/>
      <top style="thin">
        <color indexed="64"/>
      </top>
      <bottom/>
      <diagonal/>
    </border>
    <border>
      <left style="thin">
        <color indexed="22"/>
      </left>
      <right style="thin">
        <color indexed="22"/>
      </right>
      <top/>
      <bottom/>
      <diagonal/>
    </border>
    <border>
      <left style="thin">
        <color indexed="64"/>
      </left>
      <right/>
      <top/>
      <bottom style="thin">
        <color indexed="64"/>
      </bottom>
      <diagonal/>
    </border>
  </borders>
  <cellStyleXfs count="9">
    <xf numFmtId="0" fontId="0" fillId="0" borderId="0"/>
    <xf numFmtId="43" fontId="1" fillId="0" borderId="0" applyFont="0" applyFill="0" applyBorder="0" applyAlignment="0" applyProtection="0"/>
    <xf numFmtId="0" fontId="2" fillId="0" borderId="0"/>
    <xf numFmtId="0" fontId="2" fillId="0" borderId="0" applyNumberFormat="0" applyFont="0" applyFill="0" applyBorder="0" applyAlignment="0" applyProtection="0"/>
    <xf numFmtId="0" fontId="17" fillId="0" borderId="0"/>
    <xf numFmtId="43" fontId="19" fillId="0" borderId="0" applyFont="0" applyFill="0" applyBorder="0" applyAlignment="0" applyProtection="0"/>
    <xf numFmtId="0" fontId="2" fillId="0" borderId="0" applyNumberFormat="0" applyFont="0" applyFill="0" applyBorder="0" applyAlignment="0" applyProtection="0"/>
    <xf numFmtId="0" fontId="1" fillId="0" borderId="0"/>
    <xf numFmtId="0" fontId="33" fillId="0" borderId="0" applyNumberFormat="0" applyFont="0" applyFill="0" applyBorder="0" applyAlignment="0" applyProtection="0"/>
  </cellStyleXfs>
  <cellXfs count="180">
    <xf numFmtId="0" fontId="0" fillId="0" borderId="0" xfId="0"/>
    <xf numFmtId="0" fontId="3" fillId="0" borderId="1" xfId="2" applyFont="1" applyFill="1" applyBorder="1" applyAlignment="1">
      <alignment horizontal="center" vertical="center" wrapText="1"/>
    </xf>
    <xf numFmtId="0" fontId="6" fillId="0" borderId="2" xfId="0" applyFont="1" applyBorder="1" applyAlignment="1">
      <alignment horizontal="center" vertical="center"/>
    </xf>
    <xf numFmtId="165" fontId="8" fillId="0" borderId="0" xfId="0" applyNumberFormat="1" applyFont="1" applyBorder="1" applyAlignment="1">
      <alignment horizontal="right" vertical="center"/>
    </xf>
    <xf numFmtId="0" fontId="0" fillId="0" borderId="0" xfId="0" applyBorder="1" applyAlignment="1">
      <alignment vertical="center" wrapText="1"/>
    </xf>
    <xf numFmtId="0" fontId="0" fillId="0" borderId="0" xfId="0" applyBorder="1" applyAlignment="1">
      <alignment vertical="center"/>
    </xf>
    <xf numFmtId="0" fontId="6" fillId="0" borderId="2" xfId="0" applyFont="1" applyBorder="1" applyAlignment="1">
      <alignment horizontal="center" vertical="center" wrapText="1"/>
    </xf>
    <xf numFmtId="0" fontId="8" fillId="0" borderId="0" xfId="0" applyFont="1" applyBorder="1" applyAlignment="1">
      <alignment horizontal="center" vertical="center"/>
    </xf>
    <xf numFmtId="166" fontId="8" fillId="0" borderId="0" xfId="0" applyNumberFormat="1" applyFont="1" applyAlignment="1">
      <alignment horizontal="right" vertical="center" wrapText="1"/>
    </xf>
    <xf numFmtId="2" fontId="8" fillId="0" borderId="0" xfId="0" applyNumberFormat="1" applyFont="1" applyAlignment="1">
      <alignment horizontal="right" vertical="center" wrapText="1"/>
    </xf>
    <xf numFmtId="166" fontId="8" fillId="0" borderId="0" xfId="0" applyNumberFormat="1" applyFont="1" applyBorder="1" applyAlignment="1">
      <alignment horizontal="right" vertical="center" wrapText="1"/>
    </xf>
    <xf numFmtId="2" fontId="8" fillId="0" borderId="0" xfId="0" applyNumberFormat="1" applyFont="1" applyBorder="1" applyAlignment="1">
      <alignment vertical="center"/>
    </xf>
    <xf numFmtId="0" fontId="0" fillId="0" borderId="0" xfId="0" applyBorder="1" applyAlignment="1">
      <alignment horizontal="left" vertical="center"/>
    </xf>
    <xf numFmtId="1" fontId="2" fillId="0" borderId="0" xfId="4" applyNumberFormat="1" applyFont="1" applyBorder="1" applyAlignment="1">
      <alignment horizontal="right" vertical="center"/>
    </xf>
    <xf numFmtId="2" fontId="2" fillId="0" borderId="0" xfId="4" applyNumberFormat="1" applyFont="1" applyBorder="1" applyAlignment="1">
      <alignment horizontal="right" vertical="center"/>
    </xf>
    <xf numFmtId="0" fontId="8" fillId="0" borderId="0" xfId="0" applyFont="1" applyFill="1" applyBorder="1" applyAlignment="1">
      <alignment horizontal="center" vertical="center"/>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167" fontId="7" fillId="0" borderId="0" xfId="0" applyNumberFormat="1" applyFont="1" applyFill="1" applyAlignment="1">
      <alignment horizontal="right" vertical="center"/>
    </xf>
    <xf numFmtId="2" fontId="7" fillId="0" borderId="0" xfId="0" applyNumberFormat="1" applyFont="1" applyFill="1" applyAlignment="1">
      <alignment horizontal="right" vertical="center"/>
    </xf>
    <xf numFmtId="168" fontId="0" fillId="0" borderId="0" xfId="0" applyNumberFormat="1" applyBorder="1" applyAlignment="1">
      <alignment vertical="center"/>
    </xf>
    <xf numFmtId="2" fontId="0" fillId="0" borderId="0" xfId="0" applyNumberFormat="1" applyBorder="1" applyAlignment="1">
      <alignment vertical="center"/>
    </xf>
    <xf numFmtId="0" fontId="6"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7" fillId="0" borderId="0" xfId="4" applyFont="1" applyBorder="1" applyAlignment="1">
      <alignment horizontal="center" vertical="center" wrapText="1"/>
    </xf>
    <xf numFmtId="0" fontId="8" fillId="0" borderId="0" xfId="0" applyFont="1" applyAlignment="1">
      <alignment horizontal="right" vertical="center"/>
    </xf>
    <xf numFmtId="2" fontId="0" fillId="0" borderId="0" xfId="0" applyNumberFormat="1"/>
    <xf numFmtId="0" fontId="3" fillId="0" borderId="2" xfId="6" applyFont="1" applyBorder="1" applyAlignment="1">
      <alignment horizontal="center" vertical="center" wrapText="1"/>
    </xf>
    <xf numFmtId="0" fontId="0" fillId="0" borderId="0" xfId="0" applyAlignment="1">
      <alignment wrapText="1"/>
    </xf>
    <xf numFmtId="170" fontId="7" fillId="0" borderId="0" xfId="0" applyNumberFormat="1" applyFont="1" applyFill="1" applyBorder="1" applyAlignment="1">
      <alignment horizontal="right" vertical="center"/>
    </xf>
    <xf numFmtId="0" fontId="6" fillId="0" borderId="1" xfId="0" applyFont="1" applyFill="1" applyBorder="1" applyAlignment="1">
      <alignment horizontal="center" vertical="center" wrapText="1"/>
    </xf>
    <xf numFmtId="164" fontId="7" fillId="0" borderId="0" xfId="0" applyNumberFormat="1" applyFont="1" applyFill="1" applyBorder="1" applyAlignment="1">
      <alignment horizontal="right" vertical="center"/>
    </xf>
    <xf numFmtId="164" fontId="7" fillId="0" borderId="0" xfId="0" applyNumberFormat="1" applyFont="1" applyFill="1" applyBorder="1" applyAlignment="1">
      <alignment horizontal="center" vertical="center"/>
    </xf>
    <xf numFmtId="0" fontId="6" fillId="0" borderId="1" xfId="7" applyFont="1" applyFill="1" applyBorder="1" applyAlignment="1">
      <alignment horizontal="center" vertical="center" wrapText="1"/>
    </xf>
    <xf numFmtId="0" fontId="8" fillId="0" borderId="0" xfId="7" applyFont="1" applyFill="1" applyBorder="1" applyAlignment="1">
      <alignment horizontal="center" vertical="center"/>
    </xf>
    <xf numFmtId="169" fontId="7" fillId="0" borderId="0" xfId="7" applyNumberFormat="1" applyFont="1" applyFill="1" applyBorder="1" applyAlignment="1">
      <alignment horizontal="right" vertical="center"/>
    </xf>
    <xf numFmtId="171" fontId="7" fillId="0" borderId="0" xfId="7" applyNumberFormat="1" applyFont="1" applyFill="1" applyBorder="1" applyAlignment="1">
      <alignment horizontal="right" vertical="center"/>
    </xf>
    <xf numFmtId="0" fontId="8" fillId="0" borderId="1" xfId="7" applyFont="1" applyFill="1" applyBorder="1" applyAlignment="1">
      <alignment horizontal="center" vertical="center"/>
    </xf>
    <xf numFmtId="169" fontId="7" fillId="0" borderId="1" xfId="7" applyNumberFormat="1" applyFont="1" applyFill="1" applyBorder="1" applyAlignment="1">
      <alignment horizontal="right" vertical="center"/>
    </xf>
    <xf numFmtId="0" fontId="0" fillId="0" borderId="0" xfId="0" applyFill="1"/>
    <xf numFmtId="2" fontId="7" fillId="0" borderId="0" xfId="7" applyNumberFormat="1" applyFont="1" applyFill="1" applyBorder="1" applyAlignment="1">
      <alignment horizontal="right" vertical="center"/>
    </xf>
    <xf numFmtId="1" fontId="7" fillId="0" borderId="0" xfId="7" applyNumberFormat="1" applyFont="1" applyFill="1" applyBorder="1" applyAlignment="1">
      <alignment horizontal="right" vertical="center"/>
    </xf>
    <xf numFmtId="165" fontId="7" fillId="0" borderId="0" xfId="7" applyNumberFormat="1" applyFont="1" applyFill="1" applyBorder="1" applyAlignment="1">
      <alignment horizontal="right" vertical="center"/>
    </xf>
    <xf numFmtId="165" fontId="7" fillId="0" borderId="1" xfId="7" applyNumberFormat="1" applyFont="1" applyFill="1" applyBorder="1" applyAlignment="1">
      <alignment horizontal="right" vertical="center"/>
    </xf>
    <xf numFmtId="2" fontId="7" fillId="0" borderId="1" xfId="7" applyNumberFormat="1" applyFont="1" applyFill="1" applyBorder="1" applyAlignment="1">
      <alignment horizontal="right" vertical="center"/>
    </xf>
    <xf numFmtId="0" fontId="14" fillId="0" borderId="0" xfId="0" applyFont="1" applyBorder="1" applyAlignment="1">
      <alignment vertical="center" wrapText="1"/>
    </xf>
    <xf numFmtId="0" fontId="13" fillId="0" borderId="0" xfId="0" applyFont="1"/>
    <xf numFmtId="0" fontId="6" fillId="0" borderId="1" xfId="0" applyFont="1" applyBorder="1" applyAlignment="1">
      <alignment horizontal="center" wrapText="1"/>
    </xf>
    <xf numFmtId="0" fontId="3" fillId="0" borderId="1" xfId="0" applyFont="1" applyBorder="1" applyAlignment="1">
      <alignment horizontal="center"/>
    </xf>
    <xf numFmtId="0" fontId="8" fillId="0" borderId="0" xfId="0" applyFont="1" applyAlignment="1">
      <alignment horizontal="left" vertical="center" wrapText="1"/>
    </xf>
    <xf numFmtId="166" fontId="7" fillId="0" borderId="0" xfId="0" applyNumberFormat="1" applyFont="1" applyBorder="1" applyAlignment="1">
      <alignment horizontal="right" wrapText="1"/>
    </xf>
    <xf numFmtId="166" fontId="7" fillId="0" borderId="0" xfId="0" applyNumberFormat="1" applyFont="1" applyAlignment="1">
      <alignment horizontal="right" wrapText="1"/>
    </xf>
    <xf numFmtId="166" fontId="7" fillId="0" borderId="0" xfId="0" applyNumberFormat="1" applyFont="1" applyFill="1" applyBorder="1" applyAlignment="1">
      <alignment horizontal="right" wrapText="1"/>
    </xf>
    <xf numFmtId="166" fontId="7" fillId="0" borderId="0" xfId="0" applyNumberFormat="1" applyFont="1" applyAlignment="1">
      <alignment horizontal="right"/>
    </xf>
    <xf numFmtId="166" fontId="8" fillId="0" borderId="0" xfId="0" applyNumberFormat="1" applyFont="1"/>
    <xf numFmtId="165" fontId="8" fillId="0" borderId="0" xfId="0" applyNumberFormat="1" applyFont="1"/>
    <xf numFmtId="0" fontId="8" fillId="0" borderId="0" xfId="0" applyFont="1"/>
    <xf numFmtId="0" fontId="8" fillId="0" borderId="1" xfId="0" applyFont="1" applyBorder="1" applyAlignment="1">
      <alignment horizontal="left" vertical="center" wrapText="1"/>
    </xf>
    <xf numFmtId="2" fontId="0" fillId="0" borderId="1" xfId="0" applyNumberFormat="1" applyBorder="1"/>
    <xf numFmtId="2" fontId="7" fillId="0" borderId="1" xfId="0" applyNumberFormat="1" applyFont="1" applyBorder="1" applyAlignment="1">
      <alignment horizontal="right"/>
    </xf>
    <xf numFmtId="0" fontId="10" fillId="0" borderId="0" xfId="0" applyFont="1" applyBorder="1" applyAlignment="1">
      <alignment horizontal="left" wrapText="1"/>
    </xf>
    <xf numFmtId="3" fontId="0" fillId="0" borderId="0" xfId="0" applyNumberFormat="1" applyAlignment="1"/>
    <xf numFmtId="0" fontId="0" fillId="0" borderId="0" xfId="0" applyAlignment="1"/>
    <xf numFmtId="0" fontId="7" fillId="0" borderId="0" xfId="0" applyNumberFormat="1" applyFont="1" applyFill="1" applyBorder="1" applyAlignment="1">
      <alignment vertical="top" wrapText="1"/>
    </xf>
    <xf numFmtId="0" fontId="22" fillId="0" borderId="0" xfId="0" applyFont="1" applyFill="1" applyBorder="1"/>
    <xf numFmtId="1" fontId="7" fillId="0" borderId="0" xfId="1" applyNumberFormat="1" applyFont="1" applyFill="1" applyBorder="1" applyAlignment="1">
      <alignment vertical="top" wrapText="1"/>
    </xf>
    <xf numFmtId="0" fontId="0" fillId="0" borderId="0" xfId="0" applyBorder="1" applyAlignment="1">
      <alignment horizontal="center" vertical="top" wrapText="1"/>
    </xf>
    <xf numFmtId="0" fontId="7" fillId="0" borderId="0" xfId="0" applyFont="1" applyBorder="1" applyAlignment="1">
      <alignment horizontal="right" wrapText="1"/>
    </xf>
    <xf numFmtId="1" fontId="23" fillId="0" borderId="0" xfId="0" applyNumberFormat="1" applyFont="1" applyBorder="1" applyAlignment="1">
      <alignment horizontal="right"/>
    </xf>
    <xf numFmtId="0" fontId="0" fillId="0" borderId="0" xfId="0" applyBorder="1"/>
    <xf numFmtId="0" fontId="0" fillId="0" borderId="0" xfId="0" applyAlignment="1">
      <alignment horizontal="center"/>
    </xf>
    <xf numFmtId="0" fontId="0" fillId="0" borderId="0" xfId="0" applyFill="1" applyBorder="1" applyAlignment="1">
      <alignment horizontal="center" wrapText="1"/>
    </xf>
    <xf numFmtId="0" fontId="0" fillId="0" borderId="0" xfId="0" applyFill="1" applyBorder="1" applyAlignment="1">
      <alignment horizontal="center"/>
    </xf>
    <xf numFmtId="0" fontId="0" fillId="0" borderId="0" xfId="0" applyFill="1" applyBorder="1"/>
    <xf numFmtId="2" fontId="24" fillId="0" borderId="4" xfId="0" applyNumberFormat="1" applyFont="1" applyFill="1" applyBorder="1" applyAlignment="1">
      <alignment vertical="top" wrapText="1"/>
    </xf>
    <xf numFmtId="0" fontId="24" fillId="0" borderId="4" xfId="1" applyNumberFormat="1" applyFont="1" applyFill="1" applyBorder="1" applyAlignment="1">
      <alignment vertical="top" wrapText="1"/>
    </xf>
    <xf numFmtId="0" fontId="25" fillId="0" borderId="0" xfId="0" applyNumberFormat="1" applyFont="1" applyFill="1" applyBorder="1" applyAlignment="1">
      <alignment vertical="top" wrapText="1"/>
    </xf>
    <xf numFmtId="0" fontId="24" fillId="0" borderId="0" xfId="0" applyNumberFormat="1" applyFont="1" applyFill="1" applyBorder="1" applyAlignment="1">
      <alignment vertical="top" wrapText="1"/>
    </xf>
    <xf numFmtId="1" fontId="23" fillId="0" borderId="0" xfId="0" applyNumberFormat="1" applyFont="1" applyBorder="1" applyAlignment="1">
      <alignment horizontal="right" wrapText="1"/>
    </xf>
    <xf numFmtId="1" fontId="0" fillId="0" borderId="0" xfId="0" applyNumberFormat="1" applyBorder="1"/>
    <xf numFmtId="0" fontId="26" fillId="0" borderId="0" xfId="0" applyNumberFormat="1" applyFont="1" applyFill="1" applyBorder="1" applyAlignment="1">
      <alignment vertical="top" wrapText="1"/>
    </xf>
    <xf numFmtId="0" fontId="26" fillId="0" borderId="0" xfId="1" applyNumberFormat="1" applyFont="1" applyFill="1" applyBorder="1" applyAlignment="1">
      <alignment vertical="top" wrapText="1"/>
    </xf>
    <xf numFmtId="1" fontId="26" fillId="0" borderId="0" xfId="1" applyNumberFormat="1" applyFont="1" applyFill="1" applyBorder="1" applyAlignment="1">
      <alignment vertical="top" wrapText="1"/>
    </xf>
    <xf numFmtId="172" fontId="24" fillId="0" borderId="0" xfId="1" applyNumberFormat="1" applyFont="1" applyFill="1" applyBorder="1" applyAlignment="1">
      <alignment vertical="top" wrapText="1"/>
    </xf>
    <xf numFmtId="1" fontId="24" fillId="0" borderId="0" xfId="1" applyNumberFormat="1" applyFont="1" applyFill="1" applyBorder="1" applyAlignment="1">
      <alignment vertical="top" wrapText="1"/>
    </xf>
    <xf numFmtId="0" fontId="24" fillId="0" borderId="0" xfId="1" applyNumberFormat="1" applyFont="1" applyFill="1" applyBorder="1" applyAlignment="1">
      <alignment vertical="top" wrapText="1"/>
    </xf>
    <xf numFmtId="172" fontId="26" fillId="0" borderId="0" xfId="1" applyNumberFormat="1" applyFont="1" applyFill="1" applyBorder="1" applyAlignment="1">
      <alignment vertical="top" wrapText="1"/>
    </xf>
    <xf numFmtId="2" fontId="24" fillId="0" borderId="0" xfId="0" applyNumberFormat="1" applyFont="1" applyFill="1" applyBorder="1" applyAlignment="1">
      <alignment vertical="top" wrapText="1"/>
    </xf>
    <xf numFmtId="2" fontId="26" fillId="0" borderId="0" xfId="0" applyNumberFormat="1" applyFont="1" applyFill="1" applyBorder="1" applyAlignment="1">
      <alignment vertical="top" wrapText="1"/>
    </xf>
    <xf numFmtId="1" fontId="26" fillId="0" borderId="0" xfId="0" applyNumberFormat="1" applyFont="1" applyFill="1" applyBorder="1" applyAlignment="1">
      <alignment vertical="top" wrapText="1"/>
    </xf>
    <xf numFmtId="1" fontId="24" fillId="0" borderId="0" xfId="0" applyNumberFormat="1" applyFont="1" applyFill="1" applyBorder="1" applyAlignment="1">
      <alignment vertical="top" wrapText="1"/>
    </xf>
    <xf numFmtId="172" fontId="26" fillId="0" borderId="0" xfId="0" applyNumberFormat="1" applyFont="1" applyFill="1" applyBorder="1" applyAlignment="1">
      <alignment vertical="top" wrapText="1"/>
    </xf>
    <xf numFmtId="172" fontId="24" fillId="0" borderId="0" xfId="0" applyNumberFormat="1" applyFont="1" applyFill="1" applyBorder="1" applyAlignment="1">
      <alignment vertical="top" wrapText="1"/>
    </xf>
    <xf numFmtId="0" fontId="12" fillId="0" borderId="0" xfId="0" applyFont="1" applyBorder="1" applyAlignment="1">
      <alignment vertical="top" wrapText="1"/>
    </xf>
    <xf numFmtId="0" fontId="12" fillId="0" borderId="0" xfId="0" applyFont="1"/>
    <xf numFmtId="0" fontId="6" fillId="0" borderId="1" xfId="0" applyFont="1" applyFill="1" applyBorder="1" applyAlignment="1">
      <alignment horizontal="left" vertical="center" wrapText="1"/>
    </xf>
    <xf numFmtId="0" fontId="8" fillId="0" borderId="0" xfId="0" applyFont="1" applyFill="1" applyBorder="1" applyAlignment="1">
      <alignment horizontal="left" vertical="center" wrapText="1"/>
    </xf>
    <xf numFmtId="166" fontId="8" fillId="0" borderId="0" xfId="0" applyNumberFormat="1" applyFont="1" applyFill="1" applyBorder="1" applyAlignment="1">
      <alignment horizontal="right" vertical="center" wrapText="1"/>
    </xf>
    <xf numFmtId="166" fontId="8" fillId="0" borderId="0" xfId="0" applyNumberFormat="1" applyFont="1" applyBorder="1" applyAlignment="1">
      <alignment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right" vertical="center" wrapText="1"/>
    </xf>
    <xf numFmtId="0" fontId="8" fillId="0" borderId="1" xfId="0" applyFont="1" applyBorder="1" applyAlignment="1">
      <alignment horizontal="right" vertical="center"/>
    </xf>
    <xf numFmtId="2" fontId="12" fillId="0" borderId="0" xfId="0" applyNumberFormat="1" applyFont="1"/>
    <xf numFmtId="0" fontId="12" fillId="0" borderId="0" xfId="0" applyFont="1" applyAlignment="1">
      <alignment vertical="center"/>
    </xf>
    <xf numFmtId="0" fontId="29" fillId="0" borderId="0" xfId="0" applyFont="1" applyAlignment="1">
      <alignment horizontal="center" vertical="center"/>
    </xf>
    <xf numFmtId="0" fontId="29" fillId="0" borderId="0" xfId="0" applyFont="1" applyAlignment="1">
      <alignment horizontal="center" vertical="center" wrapText="1"/>
    </xf>
    <xf numFmtId="0" fontId="8" fillId="0" borderId="0" xfId="0" applyFont="1" applyAlignment="1">
      <alignment horizontal="center" vertical="center"/>
    </xf>
    <xf numFmtId="0" fontId="6" fillId="0" borderId="1" xfId="0" applyFont="1" applyBorder="1" applyAlignment="1">
      <alignment horizontal="center" vertical="center"/>
    </xf>
    <xf numFmtId="0" fontId="8" fillId="0" borderId="0" xfId="0" applyFont="1" applyBorder="1" applyAlignment="1">
      <alignment horizontal="right"/>
    </xf>
    <xf numFmtId="0" fontId="8" fillId="0" borderId="0" xfId="0" applyFont="1" applyAlignment="1">
      <alignment horizontal="right"/>
    </xf>
    <xf numFmtId="2" fontId="8" fillId="0" borderId="0" xfId="0" applyNumberFormat="1" applyFont="1" applyAlignment="1">
      <alignment horizontal="right"/>
    </xf>
    <xf numFmtId="2" fontId="8" fillId="0" borderId="0" xfId="0" applyNumberFormat="1" applyFont="1" applyBorder="1" applyAlignment="1">
      <alignment horizontal="right"/>
    </xf>
    <xf numFmtId="173" fontId="7" fillId="0" borderId="0" xfId="0" applyNumberFormat="1" applyFont="1" applyBorder="1" applyAlignment="1">
      <alignment horizontal="right" vertical="center" wrapText="1"/>
    </xf>
    <xf numFmtId="174" fontId="7" fillId="0" borderId="0" xfId="0" applyNumberFormat="1" applyFont="1" applyBorder="1" applyAlignment="1">
      <alignment horizontal="right" vertical="center" wrapText="1"/>
    </xf>
    <xf numFmtId="0" fontId="8" fillId="0" borderId="1" xfId="0" quotePrefix="1" applyFont="1" applyBorder="1" applyAlignment="1">
      <alignment horizontal="center" vertical="center"/>
    </xf>
    <xf numFmtId="173" fontId="8" fillId="0" borderId="1" xfId="0" applyNumberFormat="1" applyFont="1" applyBorder="1" applyAlignment="1">
      <alignment vertical="center"/>
    </xf>
    <xf numFmtId="174" fontId="8" fillId="0" borderId="1" xfId="0" applyNumberFormat="1" applyFont="1" applyBorder="1" applyAlignment="1">
      <alignment vertical="center"/>
    </xf>
    <xf numFmtId="0" fontId="30" fillId="0" borderId="0" xfId="0" applyFont="1" applyFill="1" applyBorder="1"/>
    <xf numFmtId="0" fontId="3" fillId="0" borderId="1" xfId="2" applyFont="1" applyFill="1" applyBorder="1" applyAlignment="1">
      <alignment horizontal="center" vertical="center"/>
    </xf>
    <xf numFmtId="0" fontId="18" fillId="0" borderId="2" xfId="0" applyFont="1" applyFill="1" applyBorder="1" applyAlignment="1">
      <alignment horizontal="center" vertical="center"/>
    </xf>
    <xf numFmtId="0" fontId="7" fillId="0" borderId="0" xfId="3" applyFont="1" applyFill="1" applyBorder="1" applyAlignment="1">
      <alignment horizontal="center"/>
    </xf>
    <xf numFmtId="164" fontId="31" fillId="0" borderId="0" xfId="0" applyNumberFormat="1" applyFont="1" applyFill="1" applyBorder="1" applyAlignment="1">
      <alignment horizontal="right" vertical="center" wrapText="1"/>
    </xf>
    <xf numFmtId="165" fontId="31" fillId="0" borderId="0" xfId="0" applyNumberFormat="1" applyFont="1" applyFill="1" applyBorder="1" applyAlignment="1">
      <alignment horizontal="right" vertical="center"/>
    </xf>
    <xf numFmtId="2" fontId="32" fillId="0" borderId="0" xfId="0" applyNumberFormat="1" applyFont="1" applyFill="1" applyBorder="1" applyAlignment="1">
      <alignment vertical="center"/>
    </xf>
    <xf numFmtId="4" fontId="32" fillId="0" borderId="0" xfId="0" applyNumberFormat="1" applyFont="1" applyFill="1" applyBorder="1" applyAlignment="1">
      <alignment vertical="center"/>
    </xf>
    <xf numFmtId="2" fontId="8" fillId="0" borderId="0" xfId="0" applyNumberFormat="1" applyFont="1" applyAlignment="1">
      <alignment horizontal="center" vertical="center"/>
    </xf>
    <xf numFmtId="0" fontId="33" fillId="0" borderId="0" xfId="8" applyNumberFormat="1" applyFont="1" applyFill="1" applyBorder="1" applyAlignment="1"/>
    <xf numFmtId="0" fontId="7" fillId="0" borderId="1" xfId="4" applyFont="1" applyBorder="1" applyAlignment="1">
      <alignment horizontal="center" vertical="center" wrapText="1"/>
    </xf>
    <xf numFmtId="2" fontId="8" fillId="0" borderId="1" xfId="0" applyNumberFormat="1" applyFont="1" applyBorder="1" applyAlignment="1">
      <alignment horizontal="center" vertical="center"/>
    </xf>
    <xf numFmtId="175" fontId="8" fillId="0" borderId="0" xfId="0" applyNumberFormat="1" applyFont="1" applyAlignment="1">
      <alignment horizontal="right" vertical="center"/>
    </xf>
    <xf numFmtId="175" fontId="7" fillId="0" borderId="0" xfId="5" applyNumberFormat="1" applyFont="1" applyFill="1" applyBorder="1" applyAlignment="1">
      <alignment horizontal="right" vertical="center" wrapText="1"/>
    </xf>
    <xf numFmtId="2" fontId="8" fillId="0" borderId="0" xfId="0" applyNumberFormat="1" applyFont="1" applyBorder="1" applyAlignment="1">
      <alignment horizontal="right" vertical="center"/>
    </xf>
    <xf numFmtId="0" fontId="3" fillId="0" borderId="1" xfId="2" applyFont="1" applyFill="1" applyBorder="1" applyAlignment="1">
      <alignment horizontal="left" vertical="center" wrapText="1"/>
    </xf>
    <xf numFmtId="0" fontId="9" fillId="0" borderId="3" xfId="2" applyFont="1" applyFill="1" applyBorder="1" applyAlignment="1">
      <alignment horizontal="left" vertical="center" wrapText="1"/>
    </xf>
    <xf numFmtId="0" fontId="10" fillId="0" borderId="3" xfId="2" applyFont="1" applyFill="1" applyBorder="1" applyAlignment="1">
      <alignment horizontal="left" vertical="center" wrapText="1"/>
    </xf>
    <xf numFmtId="0" fontId="9" fillId="0" borderId="0" xfId="2"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14" fillId="0" borderId="0" xfId="0" applyFont="1" applyBorder="1" applyAlignment="1">
      <alignment horizontal="left" vertical="center" wrapText="1"/>
    </xf>
    <xf numFmtId="0" fontId="6" fillId="0" borderId="0" xfId="0" applyFont="1" applyBorder="1" applyAlignment="1">
      <alignment horizontal="left" vertical="center" wrapText="1"/>
    </xf>
    <xf numFmtId="0" fontId="14" fillId="0" borderId="3" xfId="0" applyFont="1" applyBorder="1" applyAlignment="1">
      <alignment horizontal="left" vertical="center"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14" fillId="0" borderId="0" xfId="0" applyFont="1" applyBorder="1" applyAlignment="1">
      <alignment vertical="center" wrapText="1"/>
    </xf>
    <xf numFmtId="0" fontId="14" fillId="0" borderId="3" xfId="0" applyFont="1" applyBorder="1" applyAlignment="1">
      <alignment vertical="center" wrapText="1"/>
    </xf>
    <xf numFmtId="0" fontId="3" fillId="0" borderId="1" xfId="0" applyFont="1" applyFill="1" applyBorder="1" applyAlignment="1">
      <alignment horizontal="left" vertical="center" wrapText="1"/>
    </xf>
    <xf numFmtId="0" fontId="15" fillId="0" borderId="3" xfId="0" applyFont="1" applyBorder="1" applyAlignment="1">
      <alignment horizontal="left" vertical="center" wrapText="1"/>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center" vertical="center" wrapText="1"/>
    </xf>
    <xf numFmtId="0" fontId="3" fillId="0" borderId="0" xfId="6" applyFont="1" applyBorder="1" applyAlignment="1">
      <alignment horizontal="center" vertical="center"/>
    </xf>
    <xf numFmtId="0" fontId="3" fillId="0" borderId="1" xfId="6" applyFont="1" applyBorder="1" applyAlignment="1">
      <alignment horizontal="center" vertical="center"/>
    </xf>
    <xf numFmtId="0" fontId="6" fillId="0" borderId="1" xfId="7" applyFont="1" applyBorder="1" applyAlignment="1">
      <alignment horizontal="left" vertical="center" wrapText="1"/>
    </xf>
    <xf numFmtId="0" fontId="14" fillId="0" borderId="0" xfId="0" applyFont="1" applyFill="1" applyBorder="1" applyAlignment="1">
      <alignment horizontal="left" vertical="center" wrapText="1"/>
    </xf>
    <xf numFmtId="0" fontId="13" fillId="0" borderId="1" xfId="0" applyFont="1" applyBorder="1" applyAlignment="1">
      <alignment wrapText="1"/>
    </xf>
    <xf numFmtId="0" fontId="20" fillId="0" borderId="1" xfId="0" applyFont="1" applyBorder="1" applyAlignment="1">
      <alignment wrapText="1"/>
    </xf>
    <xf numFmtId="0" fontId="0" fillId="0" borderId="1" xfId="0" applyBorder="1" applyAlignment="1">
      <alignment wrapText="1"/>
    </xf>
    <xf numFmtId="0" fontId="6" fillId="0" borderId="3" xfId="0" applyFont="1" applyBorder="1" applyAlignment="1">
      <alignment horizontal="center" vertical="center" wrapText="1"/>
    </xf>
    <xf numFmtId="0" fontId="0" fillId="0" borderId="1" xfId="0" applyBorder="1" applyAlignment="1">
      <alignment horizontal="center" vertical="center" wrapText="1"/>
    </xf>
    <xf numFmtId="0" fontId="6"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10" fillId="0" borderId="0" xfId="0" applyFont="1" applyBorder="1" applyAlignment="1">
      <alignment horizontal="left" vertical="top" wrapText="1"/>
    </xf>
    <xf numFmtId="0" fontId="0" fillId="0" borderId="0" xfId="0" applyAlignment="1">
      <alignment vertical="top"/>
    </xf>
    <xf numFmtId="0" fontId="13" fillId="0" borderId="2" xfId="0" applyFont="1" applyBorder="1" applyAlignment="1">
      <alignment vertical="center" wrapText="1"/>
    </xf>
    <xf numFmtId="0" fontId="0" fillId="0" borderId="2" xfId="0" applyBorder="1" applyAlignment="1">
      <alignment vertical="center" wrapText="1"/>
    </xf>
    <xf numFmtId="0" fontId="15" fillId="0" borderId="0" xfId="0" applyFont="1" applyBorder="1" applyAlignment="1">
      <alignment horizontal="left" vertical="center" wrapText="1"/>
    </xf>
    <xf numFmtId="0" fontId="28" fillId="0" borderId="0" xfId="0" applyFont="1" applyBorder="1" applyAlignment="1">
      <alignment horizontal="left" vertical="center" wrapText="1"/>
    </xf>
    <xf numFmtId="0" fontId="0" fillId="0" borderId="0" xfId="0" applyBorder="1" applyAlignment="1">
      <alignment wrapText="1"/>
    </xf>
    <xf numFmtId="0" fontId="14" fillId="0" borderId="3" xfId="0" applyFont="1" applyBorder="1" applyAlignment="1">
      <alignment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3" fillId="0" borderId="1" xfId="0" applyFont="1" applyBorder="1" applyAlignment="1">
      <alignment vertical="center" wrapText="1"/>
    </xf>
    <xf numFmtId="0" fontId="0" fillId="0" borderId="1" xfId="0" applyBorder="1" applyAlignment="1"/>
    <xf numFmtId="0" fontId="14" fillId="0" borderId="3" xfId="0" applyFont="1" applyBorder="1" applyAlignment="1">
      <alignment horizontal="left" vertical="top" wrapText="1"/>
    </xf>
    <xf numFmtId="0" fontId="0" fillId="0" borderId="3" xfId="0" applyBorder="1" applyAlignment="1">
      <alignment horizontal="left" vertical="top" wrapText="1"/>
    </xf>
    <xf numFmtId="0" fontId="14" fillId="0" borderId="0" xfId="0" applyFont="1" applyAlignment="1">
      <alignment horizontal="left" vertical="top" wrapText="1"/>
    </xf>
    <xf numFmtId="0" fontId="3" fillId="0" borderId="5" xfId="0" applyFont="1" applyFill="1" applyBorder="1" applyAlignment="1">
      <alignment vertical="center" wrapText="1"/>
    </xf>
    <xf numFmtId="0" fontId="13" fillId="0" borderId="1" xfId="0" applyFont="1" applyBorder="1" applyAlignment="1">
      <alignment vertical="center" wrapText="1"/>
    </xf>
    <xf numFmtId="0" fontId="14" fillId="0" borderId="0" xfId="0" applyFont="1" applyBorder="1" applyAlignment="1">
      <alignment horizontal="left" vertical="center"/>
    </xf>
    <xf numFmtId="0" fontId="12" fillId="0" borderId="0" xfId="0" applyFont="1" applyBorder="1" applyAlignment="1">
      <alignment vertical="center"/>
    </xf>
  </cellXfs>
  <cellStyles count="9">
    <cellStyle name="Millares" xfId="1" builtinId="3"/>
    <cellStyle name="Millares 2 2 2" xfId="5"/>
    <cellStyle name="Normal" xfId="0" builtinId="0"/>
    <cellStyle name="Normal 133" xfId="8"/>
    <cellStyle name="Normal 2" xfId="2"/>
    <cellStyle name="Normal 2 2" xfId="3"/>
    <cellStyle name="Normal 2 7" xfId="6"/>
    <cellStyle name="Normal 3" xfId="4"/>
    <cellStyle name="Normal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abSelected="1" workbookViewId="0">
      <selection sqref="A1:D1"/>
    </sheetView>
  </sheetViews>
  <sheetFormatPr baseColWidth="10" defaultRowHeight="15" x14ac:dyDescent="0.25"/>
  <cols>
    <col min="1" max="1" width="13.140625" style="117" customWidth="1"/>
    <col min="2" max="2" width="14.140625" style="117" customWidth="1"/>
    <col min="3" max="3" width="16.5703125" style="117" customWidth="1"/>
    <col min="4" max="4" width="17.28515625" style="117" customWidth="1"/>
    <col min="5" max="16384" width="11.42578125" style="117"/>
  </cols>
  <sheetData>
    <row r="1" spans="1:4" ht="69" customHeight="1" x14ac:dyDescent="0.25">
      <c r="A1" s="132" t="s">
        <v>105</v>
      </c>
      <c r="B1" s="132"/>
      <c r="C1" s="132"/>
      <c r="D1" s="132"/>
    </row>
    <row r="2" spans="1:4" ht="27" x14ac:dyDescent="0.25">
      <c r="A2" s="118" t="s">
        <v>0</v>
      </c>
      <c r="B2" s="1" t="s">
        <v>1</v>
      </c>
      <c r="C2" s="1" t="s">
        <v>2</v>
      </c>
      <c r="D2" s="119" t="s">
        <v>3</v>
      </c>
    </row>
    <row r="3" spans="1:4" x14ac:dyDescent="0.25">
      <c r="A3" s="120">
        <v>2013</v>
      </c>
      <c r="B3" s="121">
        <v>13468254.718</v>
      </c>
      <c r="C3" s="121">
        <v>665304.91800000006</v>
      </c>
      <c r="D3" s="122">
        <v>20.243732390386445</v>
      </c>
    </row>
    <row r="4" spans="1:4" ht="65.25" customHeight="1" x14ac:dyDescent="0.25">
      <c r="A4" s="133" t="s">
        <v>106</v>
      </c>
      <c r="B4" s="134"/>
      <c r="C4" s="134"/>
      <c r="D4" s="134"/>
    </row>
    <row r="5" spans="1:4" ht="105.75" customHeight="1" x14ac:dyDescent="0.25">
      <c r="A5" s="135" t="s">
        <v>107</v>
      </c>
      <c r="B5" s="135"/>
      <c r="C5" s="135"/>
      <c r="D5" s="135"/>
    </row>
    <row r="10" spans="1:4" x14ac:dyDescent="0.25">
      <c r="B10" s="123"/>
      <c r="C10" s="124"/>
    </row>
    <row r="11" spans="1:4" x14ac:dyDescent="0.25">
      <c r="B11" s="123"/>
    </row>
  </sheetData>
  <mergeCells count="3">
    <mergeCell ref="A1:D1"/>
    <mergeCell ref="A4:D4"/>
    <mergeCell ref="A5:D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sqref="A1:F1"/>
    </sheetView>
  </sheetViews>
  <sheetFormatPr baseColWidth="10" defaultRowHeight="15" x14ac:dyDescent="0.25"/>
  <cols>
    <col min="4" max="4" width="18.7109375" customWidth="1"/>
    <col min="5" max="5" width="17.85546875" customWidth="1"/>
  </cols>
  <sheetData>
    <row r="1" spans="1:6" ht="34.5" customHeight="1" x14ac:dyDescent="0.25">
      <c r="A1" s="152" t="s">
        <v>47</v>
      </c>
      <c r="B1" s="152"/>
      <c r="C1" s="152"/>
      <c r="D1" s="152"/>
      <c r="E1" s="152"/>
      <c r="F1" s="152"/>
    </row>
    <row r="2" spans="1:6" ht="38.25" x14ac:dyDescent="0.25">
      <c r="A2" s="33" t="s">
        <v>0</v>
      </c>
      <c r="B2" s="33" t="s">
        <v>18</v>
      </c>
      <c r="C2" s="33" t="s">
        <v>35</v>
      </c>
      <c r="D2" s="33" t="s">
        <v>36</v>
      </c>
      <c r="E2" s="33" t="s">
        <v>19</v>
      </c>
      <c r="F2" s="33" t="s">
        <v>21</v>
      </c>
    </row>
    <row r="3" spans="1:6" x14ac:dyDescent="0.25">
      <c r="A3" s="34">
        <v>2000</v>
      </c>
      <c r="B3" s="41">
        <v>100</v>
      </c>
      <c r="C3" s="41">
        <v>100</v>
      </c>
      <c r="D3" s="41">
        <v>100</v>
      </c>
      <c r="E3" s="41">
        <v>100</v>
      </c>
      <c r="F3" s="40">
        <v>11.592234319918155</v>
      </c>
    </row>
    <row r="4" spans="1:6" x14ac:dyDescent="0.25">
      <c r="A4" s="34">
        <v>2001</v>
      </c>
      <c r="B4" s="42">
        <v>96.463585239398483</v>
      </c>
      <c r="C4" s="42">
        <v>97.929323737096681</v>
      </c>
      <c r="D4" s="42">
        <v>102.55921791156109</v>
      </c>
      <c r="E4" s="42">
        <v>102.51043824482416</v>
      </c>
      <c r="F4" s="40">
        <v>11.63264790974749</v>
      </c>
    </row>
    <row r="5" spans="1:6" x14ac:dyDescent="0.25">
      <c r="A5" s="34">
        <v>2002</v>
      </c>
      <c r="B5" s="42">
        <v>97.837951360279106</v>
      </c>
      <c r="C5" s="42">
        <v>108.9923095219367</v>
      </c>
      <c r="D5" s="42">
        <v>98.02139037606608</v>
      </c>
      <c r="E5" s="42">
        <v>95.337789888692399</v>
      </c>
      <c r="F5" s="40">
        <v>11.320320818940369</v>
      </c>
    </row>
    <row r="6" spans="1:6" x14ac:dyDescent="0.25">
      <c r="A6" s="34">
        <v>2003</v>
      </c>
      <c r="B6" s="42">
        <v>96.130988164386594</v>
      </c>
      <c r="C6" s="42">
        <v>160.96561183448031</v>
      </c>
      <c r="D6" s="42">
        <v>105.27064609870536</v>
      </c>
      <c r="E6" s="42">
        <v>95.395572988903837</v>
      </c>
      <c r="F6" s="40">
        <v>12.400448419727701</v>
      </c>
    </row>
    <row r="7" spans="1:6" x14ac:dyDescent="0.25">
      <c r="A7" s="34">
        <v>2004</v>
      </c>
      <c r="B7" s="42">
        <v>100.05803881116735</v>
      </c>
      <c r="C7" s="42">
        <v>110.19618172104364</v>
      </c>
      <c r="D7" s="42">
        <v>96.051842158961847</v>
      </c>
      <c r="E7" s="42">
        <v>99.658540784373301</v>
      </c>
      <c r="F7" s="40">
        <v>11.590991489994844</v>
      </c>
    </row>
    <row r="8" spans="1:6" x14ac:dyDescent="0.25">
      <c r="A8" s="34">
        <v>2005</v>
      </c>
      <c r="B8" s="42">
        <v>103.18130397331873</v>
      </c>
      <c r="C8" s="42">
        <v>107.63455872906007</v>
      </c>
      <c r="D8" s="42">
        <v>109.96608575172577</v>
      </c>
      <c r="E8" s="42">
        <v>97.432682995699508</v>
      </c>
      <c r="F8" s="40">
        <v>11.947112025862459</v>
      </c>
    </row>
    <row r="9" spans="1:6" x14ac:dyDescent="0.25">
      <c r="A9" s="34">
        <v>2006</v>
      </c>
      <c r="B9" s="42">
        <v>104.84136019307783</v>
      </c>
      <c r="C9" s="42">
        <v>113.417310641499</v>
      </c>
      <c r="D9" s="42">
        <v>92.340527647025397</v>
      </c>
      <c r="E9" s="42">
        <v>101.63919695910147</v>
      </c>
      <c r="F9" s="40">
        <v>11.699185343716756</v>
      </c>
    </row>
    <row r="10" spans="1:6" x14ac:dyDescent="0.25">
      <c r="A10" s="34">
        <v>2007</v>
      </c>
      <c r="B10" s="42">
        <v>107.34964931737159</v>
      </c>
      <c r="C10" s="42">
        <v>92.983485599779897</v>
      </c>
      <c r="D10" s="42">
        <v>91.092390990081256</v>
      </c>
      <c r="E10" s="42">
        <v>102.46673859368593</v>
      </c>
      <c r="F10" s="40">
        <v>11.393942334662807</v>
      </c>
    </row>
    <row r="11" spans="1:6" x14ac:dyDescent="0.25">
      <c r="A11" s="34">
        <v>2008</v>
      </c>
      <c r="B11" s="42">
        <v>113.38467348665446</v>
      </c>
      <c r="C11" s="42">
        <v>98.45877734677461</v>
      </c>
      <c r="D11" s="42">
        <v>98.383900864955393</v>
      </c>
      <c r="E11" s="42">
        <v>100.21571666691256</v>
      </c>
      <c r="F11" s="40">
        <v>11.94511356046695</v>
      </c>
    </row>
    <row r="12" spans="1:6" x14ac:dyDescent="0.25">
      <c r="A12" s="34">
        <v>2009</v>
      </c>
      <c r="B12" s="42">
        <v>103.03900385909226</v>
      </c>
      <c r="C12" s="42">
        <v>115.10690723251568</v>
      </c>
      <c r="D12" s="42">
        <v>86.100542619313671</v>
      </c>
      <c r="E12" s="42">
        <v>98.906757352649521</v>
      </c>
      <c r="F12" s="40">
        <v>11.249026730188158</v>
      </c>
    </row>
    <row r="13" spans="1:6" x14ac:dyDescent="0.25">
      <c r="A13" s="34">
        <v>2010</v>
      </c>
      <c r="B13" s="42">
        <v>108.34478382484178</v>
      </c>
      <c r="C13" s="42">
        <v>102.06387357374082</v>
      </c>
      <c r="D13" s="42">
        <v>90.275803988291841</v>
      </c>
      <c r="E13" s="42">
        <v>103.31382060422452</v>
      </c>
      <c r="F13" s="40">
        <v>11.533311181255206</v>
      </c>
    </row>
    <row r="14" spans="1:6" x14ac:dyDescent="0.25">
      <c r="A14" s="34">
        <v>2011</v>
      </c>
      <c r="B14" s="42">
        <v>114.78548763749437</v>
      </c>
      <c r="C14" s="42">
        <v>108.29962753515412</v>
      </c>
      <c r="D14" s="42">
        <v>89.523487257503518</v>
      </c>
      <c r="E14" s="42">
        <v>104.80484933029362</v>
      </c>
      <c r="F14" s="40">
        <v>11.926514135250043</v>
      </c>
    </row>
    <row r="15" spans="1:6" x14ac:dyDescent="0.25">
      <c r="A15" s="34">
        <v>2012</v>
      </c>
      <c r="B15" s="42">
        <v>118.58450409603837</v>
      </c>
      <c r="C15" s="42">
        <v>80.459923949406246</v>
      </c>
      <c r="D15" s="42">
        <v>89.912168732147734</v>
      </c>
      <c r="E15" s="42">
        <v>105.03833011178902</v>
      </c>
      <c r="F15" s="40">
        <v>11.375520572034374</v>
      </c>
    </row>
    <row r="16" spans="1:6" x14ac:dyDescent="0.25">
      <c r="A16" s="34">
        <v>2013</v>
      </c>
      <c r="B16" s="42">
        <v>118.92491328720594</v>
      </c>
      <c r="C16" s="42">
        <v>68.018581574217478</v>
      </c>
      <c r="D16" s="42">
        <v>93.711435274237559</v>
      </c>
      <c r="E16" s="42">
        <v>107.78130572171065</v>
      </c>
      <c r="F16" s="40">
        <v>11.073331506491016</v>
      </c>
    </row>
    <row r="17" spans="1:7" x14ac:dyDescent="0.25">
      <c r="A17" s="37">
        <v>2014</v>
      </c>
      <c r="B17" s="43">
        <v>120.59863647130075</v>
      </c>
      <c r="C17" s="43">
        <v>86.138334509066951</v>
      </c>
      <c r="D17" s="43">
        <v>87.078636873843223</v>
      </c>
      <c r="E17" s="43">
        <v>110.56558000978585</v>
      </c>
      <c r="F17" s="44">
        <v>11.345042347687381</v>
      </c>
    </row>
    <row r="18" spans="1:7" ht="334.5" customHeight="1" x14ac:dyDescent="0.25">
      <c r="A18" s="138" t="s">
        <v>48</v>
      </c>
      <c r="B18" s="138"/>
      <c r="C18" s="138"/>
      <c r="D18" s="138"/>
      <c r="E18" s="138"/>
      <c r="F18" s="138"/>
      <c r="G18" s="45"/>
    </row>
  </sheetData>
  <mergeCells count="2">
    <mergeCell ref="A1:F1"/>
    <mergeCell ref="A18:F1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workbookViewId="0">
      <selection sqref="A1:Q1"/>
    </sheetView>
  </sheetViews>
  <sheetFormatPr baseColWidth="10" defaultRowHeight="15" x14ac:dyDescent="0.25"/>
  <cols>
    <col min="1" max="1" width="21.140625" style="70" customWidth="1"/>
    <col min="2" max="2" width="12" style="70" customWidth="1"/>
    <col min="3" max="3" width="10.42578125" customWidth="1"/>
    <col min="4" max="4" width="11.42578125" customWidth="1"/>
    <col min="5" max="5" width="10.7109375" customWidth="1"/>
    <col min="6" max="6" width="11" customWidth="1"/>
    <col min="7" max="7" width="10.7109375" customWidth="1"/>
    <col min="8" max="8" width="10" customWidth="1"/>
    <col min="9" max="9" width="10.5703125" customWidth="1"/>
    <col min="10" max="10" width="10.85546875" customWidth="1"/>
    <col min="11" max="11" width="10.28515625" customWidth="1"/>
    <col min="12" max="12" width="10" customWidth="1"/>
    <col min="13" max="13" width="10.28515625" bestFit="1" customWidth="1"/>
    <col min="14" max="14" width="10.85546875" customWidth="1"/>
    <col min="15" max="15" width="10.42578125" customWidth="1"/>
    <col min="16" max="16" width="10" customWidth="1"/>
    <col min="17" max="17" width="12.85546875" customWidth="1"/>
    <col min="18" max="18" width="15.140625" customWidth="1"/>
    <col min="19" max="19" width="7.7109375" customWidth="1"/>
    <col min="20" max="20" width="8.140625" customWidth="1"/>
    <col min="21" max="21" width="8.7109375" customWidth="1"/>
  </cols>
  <sheetData>
    <row r="1" spans="1:21" s="46" customFormat="1" ht="32.25" customHeight="1" x14ac:dyDescent="0.25">
      <c r="A1" s="154" t="s">
        <v>49</v>
      </c>
      <c r="B1" s="155"/>
      <c r="C1" s="155"/>
      <c r="D1" s="155"/>
      <c r="E1" s="155"/>
      <c r="F1" s="155"/>
      <c r="G1" s="155"/>
      <c r="H1" s="155"/>
      <c r="I1" s="155"/>
      <c r="J1" s="155"/>
      <c r="K1" s="155"/>
      <c r="L1" s="155"/>
      <c r="M1" s="155"/>
      <c r="N1" s="155"/>
      <c r="O1" s="155"/>
      <c r="P1" s="155"/>
      <c r="Q1" s="156"/>
    </row>
    <row r="2" spans="1:21" s="46" customFormat="1" x14ac:dyDescent="0.2">
      <c r="A2" s="157" t="s">
        <v>50</v>
      </c>
      <c r="B2" s="159" t="s">
        <v>0</v>
      </c>
      <c r="C2" s="160"/>
      <c r="D2" s="160"/>
      <c r="E2" s="160"/>
      <c r="F2" s="160"/>
      <c r="G2" s="160"/>
      <c r="H2" s="160"/>
      <c r="I2" s="160"/>
      <c r="J2" s="160"/>
      <c r="K2" s="160"/>
      <c r="L2" s="160"/>
      <c r="M2" s="160"/>
      <c r="N2" s="160"/>
      <c r="O2" s="160"/>
      <c r="P2" s="160"/>
      <c r="Q2" s="160"/>
    </row>
    <row r="3" spans="1:21" s="46" customFormat="1" ht="12.75" x14ac:dyDescent="0.2">
      <c r="A3" s="158"/>
      <c r="B3" s="47">
        <v>1997</v>
      </c>
      <c r="C3" s="47">
        <v>1998</v>
      </c>
      <c r="D3" s="47">
        <v>1999</v>
      </c>
      <c r="E3" s="47">
        <v>2000</v>
      </c>
      <c r="F3" s="47">
        <v>2001</v>
      </c>
      <c r="G3" s="47">
        <v>2002</v>
      </c>
      <c r="H3" s="47">
        <v>2003</v>
      </c>
      <c r="I3" s="47">
        <v>2004</v>
      </c>
      <c r="J3" s="47">
        <v>2005</v>
      </c>
      <c r="K3" s="47">
        <v>2006</v>
      </c>
      <c r="L3" s="47">
        <v>2007</v>
      </c>
      <c r="M3" s="47">
        <v>2008</v>
      </c>
      <c r="N3" s="47">
        <v>2009</v>
      </c>
      <c r="O3" s="48">
        <v>2010</v>
      </c>
      <c r="P3" s="48">
        <v>2011</v>
      </c>
      <c r="Q3" s="48">
        <v>2012</v>
      </c>
    </row>
    <row r="4" spans="1:21" s="56" customFormat="1" ht="12" x14ac:dyDescent="0.2">
      <c r="A4" s="49" t="s">
        <v>51</v>
      </c>
      <c r="B4" s="50">
        <v>29272425</v>
      </c>
      <c r="C4" s="51">
        <v>30550673.316563498</v>
      </c>
      <c r="D4" s="51">
        <v>30952298.977810498</v>
      </c>
      <c r="E4" s="51">
        <v>30733262.691767458</v>
      </c>
      <c r="F4" s="51">
        <v>31488501.062886499</v>
      </c>
      <c r="G4" s="51">
        <v>32173606.421454489</v>
      </c>
      <c r="H4" s="51">
        <v>32915699.999999996</v>
      </c>
      <c r="I4" s="51">
        <v>34604000</v>
      </c>
      <c r="J4" s="51">
        <v>35405000</v>
      </c>
      <c r="K4" s="51">
        <v>36135000</v>
      </c>
      <c r="L4" s="51">
        <v>36865000</v>
      </c>
      <c r="M4" s="51">
        <v>37595000</v>
      </c>
      <c r="N4" s="51">
        <v>38325000</v>
      </c>
      <c r="O4" s="52">
        <v>40058750</v>
      </c>
      <c r="P4" s="53">
        <v>41062500</v>
      </c>
      <c r="Q4" s="54">
        <v>42102750</v>
      </c>
      <c r="R4" s="55"/>
    </row>
    <row r="5" spans="1:21" s="56" customFormat="1" x14ac:dyDescent="0.25">
      <c r="A5" s="57" t="s">
        <v>52</v>
      </c>
      <c r="B5" s="58">
        <v>0.82504745309084437</v>
      </c>
      <c r="C5" s="58">
        <v>0.84987668584769116</v>
      </c>
      <c r="D5" s="58">
        <v>0.85050759371832085</v>
      </c>
      <c r="E5" s="58">
        <v>0.83453157164302294</v>
      </c>
      <c r="F5" s="58">
        <v>0.84477038447832475</v>
      </c>
      <c r="G5" s="58">
        <v>0.85233612181526741</v>
      </c>
      <c r="H5" s="58">
        <v>0.86115444868062363</v>
      </c>
      <c r="I5" s="58">
        <v>0.89480014639570649</v>
      </c>
      <c r="J5" s="58">
        <v>0.90526444029538833</v>
      </c>
      <c r="K5" s="58">
        <v>0.91320977027082861</v>
      </c>
      <c r="L5" s="58">
        <v>0.9199599502267054</v>
      </c>
      <c r="M5" s="58">
        <v>0.92543496454124052</v>
      </c>
      <c r="N5" s="58">
        <v>0.93041724853927599</v>
      </c>
      <c r="O5" s="58">
        <v>0.96056598358540191</v>
      </c>
      <c r="P5" s="58">
        <v>0.97248626553259865</v>
      </c>
      <c r="Q5" s="59">
        <v>0.98544472343110112</v>
      </c>
      <c r="R5" s="55"/>
    </row>
    <row r="6" spans="1:21" ht="43.5" customHeight="1" x14ac:dyDescent="0.25">
      <c r="A6" s="161" t="s">
        <v>53</v>
      </c>
      <c r="B6" s="162"/>
      <c r="C6" s="162"/>
      <c r="D6" s="162"/>
      <c r="E6" s="162"/>
      <c r="F6" s="162"/>
      <c r="G6" s="162"/>
      <c r="H6" s="162"/>
      <c r="I6" s="162"/>
      <c r="J6" s="162"/>
      <c r="K6" s="162"/>
      <c r="L6" s="162"/>
      <c r="M6" s="162"/>
      <c r="N6" s="162"/>
      <c r="O6" s="162"/>
      <c r="P6" s="162"/>
      <c r="Q6" s="162"/>
    </row>
    <row r="7" spans="1:21" x14ac:dyDescent="0.25">
      <c r="A7" s="60"/>
      <c r="B7" s="61"/>
      <c r="C7" s="62"/>
      <c r="D7" s="62"/>
      <c r="E7" s="62"/>
      <c r="F7" s="62"/>
      <c r="G7" s="62"/>
      <c r="H7" s="62"/>
      <c r="I7" s="62"/>
      <c r="J7" s="62"/>
      <c r="K7" s="62"/>
      <c r="L7" s="62"/>
      <c r="M7" s="62"/>
      <c r="N7" s="62"/>
      <c r="O7" s="62"/>
      <c r="P7" s="62"/>
      <c r="Q7" s="62"/>
    </row>
    <row r="8" spans="1:21" x14ac:dyDescent="0.25">
      <c r="A8" s="60"/>
      <c r="B8" s="63"/>
      <c r="C8" s="62"/>
      <c r="D8" s="62"/>
      <c r="E8" s="62"/>
      <c r="F8" s="62"/>
      <c r="G8" s="50"/>
      <c r="H8" s="62"/>
      <c r="I8" s="62"/>
      <c r="J8" s="62"/>
      <c r="K8" s="62"/>
      <c r="L8" s="62"/>
      <c r="M8" s="62"/>
      <c r="N8" s="62"/>
      <c r="O8" s="62"/>
      <c r="P8" s="62"/>
      <c r="Q8" s="62"/>
    </row>
    <row r="9" spans="1:21" x14ac:dyDescent="0.25">
      <c r="A9" s="64"/>
      <c r="B9" s="65"/>
      <c r="C9" s="66"/>
      <c r="E9" s="67"/>
      <c r="F9" s="67"/>
      <c r="G9" s="51"/>
      <c r="H9" s="67"/>
      <c r="I9" s="67"/>
      <c r="J9" s="67"/>
      <c r="K9" s="67"/>
      <c r="L9" s="67"/>
      <c r="M9" s="67"/>
      <c r="N9" s="67"/>
      <c r="O9" s="67"/>
      <c r="P9" s="68"/>
      <c r="Q9" s="69"/>
      <c r="R9" s="70"/>
      <c r="U9" s="70"/>
    </row>
    <row r="10" spans="1:21" x14ac:dyDescent="0.25">
      <c r="A10" s="71"/>
      <c r="B10" s="65"/>
      <c r="C10" s="72"/>
      <c r="D10" s="73"/>
      <c r="E10" s="73"/>
      <c r="F10" s="73"/>
      <c r="G10" s="51"/>
      <c r="H10" s="73"/>
      <c r="O10" s="74"/>
      <c r="P10" s="75"/>
      <c r="R10" s="70"/>
      <c r="U10" s="70"/>
    </row>
    <row r="11" spans="1:21" ht="15.75" x14ac:dyDescent="0.25">
      <c r="A11" s="76"/>
      <c r="B11" s="65"/>
      <c r="C11" s="77"/>
      <c r="D11" s="77"/>
      <c r="E11" s="73"/>
      <c r="F11" s="77"/>
      <c r="G11" s="51"/>
      <c r="H11" s="77"/>
      <c r="L11" s="78"/>
      <c r="M11" s="78"/>
      <c r="N11" s="78"/>
      <c r="O11" s="78"/>
      <c r="P11" s="68"/>
      <c r="Q11" s="79"/>
      <c r="R11" s="70"/>
      <c r="U11" s="70"/>
    </row>
    <row r="12" spans="1:21" x14ac:dyDescent="0.25">
      <c r="A12" s="80"/>
      <c r="B12" s="65"/>
      <c r="C12" s="81"/>
      <c r="D12" s="82"/>
      <c r="F12" s="82"/>
      <c r="G12" s="51"/>
      <c r="H12" s="81"/>
      <c r="R12" s="70"/>
      <c r="U12" s="70"/>
    </row>
    <row r="13" spans="1:21" x14ac:dyDescent="0.25">
      <c r="A13" s="77"/>
      <c r="B13" s="65"/>
      <c r="C13" s="83"/>
      <c r="D13" s="84"/>
      <c r="F13" s="84"/>
      <c r="G13" s="51"/>
      <c r="H13" s="83"/>
      <c r="R13" s="70"/>
      <c r="U13" s="70"/>
    </row>
    <row r="14" spans="1:21" x14ac:dyDescent="0.25">
      <c r="A14" s="80"/>
      <c r="B14" s="65"/>
      <c r="C14" s="81"/>
      <c r="D14" s="82"/>
      <c r="F14" s="82"/>
      <c r="G14" s="51"/>
      <c r="H14" s="81"/>
      <c r="R14" s="70"/>
      <c r="U14" s="70"/>
    </row>
    <row r="15" spans="1:21" x14ac:dyDescent="0.25">
      <c r="A15" s="77"/>
      <c r="B15" s="65"/>
      <c r="C15" s="85"/>
      <c r="D15" s="84"/>
      <c r="F15" s="84"/>
      <c r="G15" s="51"/>
      <c r="H15" s="85"/>
      <c r="R15" s="70"/>
      <c r="U15" s="70"/>
    </row>
    <row r="16" spans="1:21" x14ac:dyDescent="0.25">
      <c r="A16" s="80"/>
      <c r="B16" s="65"/>
      <c r="C16" s="81"/>
      <c r="D16" s="82"/>
      <c r="F16" s="82"/>
      <c r="G16" s="51"/>
      <c r="H16" s="81"/>
      <c r="R16" s="70"/>
      <c r="U16" s="70"/>
    </row>
    <row r="17" spans="1:21" x14ac:dyDescent="0.25">
      <c r="A17" s="77"/>
      <c r="B17" s="65"/>
      <c r="C17" s="83"/>
      <c r="D17" s="84"/>
      <c r="F17" s="84"/>
      <c r="G17" s="51"/>
      <c r="H17" s="83"/>
      <c r="R17" s="70"/>
      <c r="U17" s="70"/>
    </row>
    <row r="18" spans="1:21" x14ac:dyDescent="0.25">
      <c r="A18" s="80"/>
      <c r="B18" s="65"/>
      <c r="C18" s="86"/>
      <c r="D18" s="82"/>
      <c r="F18" s="82"/>
      <c r="G18" s="51"/>
      <c r="H18" s="86"/>
      <c r="R18" s="70"/>
      <c r="U18" s="70"/>
    </row>
    <row r="19" spans="1:21" x14ac:dyDescent="0.25">
      <c r="A19" s="77"/>
      <c r="B19" s="65"/>
      <c r="C19" s="85"/>
      <c r="D19" s="84"/>
      <c r="F19" s="84"/>
      <c r="G19" s="51"/>
      <c r="H19" s="85"/>
      <c r="R19" s="70"/>
      <c r="U19" s="70"/>
    </row>
    <row r="20" spans="1:21" x14ac:dyDescent="0.25">
      <c r="A20" s="80"/>
      <c r="B20" s="65"/>
      <c r="C20" s="86"/>
      <c r="D20" s="82"/>
      <c r="F20" s="82"/>
      <c r="G20" s="51"/>
      <c r="H20" s="86"/>
      <c r="R20" s="70"/>
      <c r="U20" s="70"/>
    </row>
    <row r="21" spans="1:21" x14ac:dyDescent="0.25">
      <c r="A21" s="77"/>
      <c r="B21" s="65"/>
      <c r="C21" s="83"/>
      <c r="D21" s="84"/>
      <c r="F21" s="84"/>
      <c r="G21" s="52"/>
      <c r="H21" s="83"/>
      <c r="R21" s="70"/>
      <c r="U21" s="70"/>
    </row>
    <row r="22" spans="1:21" x14ac:dyDescent="0.25">
      <c r="A22" s="80"/>
      <c r="B22" s="65"/>
      <c r="C22" s="86"/>
      <c r="D22" s="82"/>
      <c r="F22" s="82"/>
      <c r="G22" s="53"/>
      <c r="H22" s="86"/>
      <c r="R22" s="70"/>
      <c r="U22" s="70"/>
    </row>
    <row r="23" spans="1:21" x14ac:dyDescent="0.25">
      <c r="A23" s="77"/>
      <c r="B23" s="87"/>
      <c r="C23" s="77"/>
      <c r="D23" s="84"/>
      <c r="F23" s="84"/>
      <c r="G23" s="54"/>
      <c r="H23" s="77"/>
      <c r="R23" s="70"/>
      <c r="U23" s="70"/>
    </row>
    <row r="24" spans="1:21" x14ac:dyDescent="0.25">
      <c r="A24" s="80"/>
      <c r="B24" s="88"/>
      <c r="C24" s="81"/>
      <c r="D24" s="82"/>
      <c r="F24" s="82"/>
      <c r="G24" s="89"/>
      <c r="H24" s="81"/>
    </row>
    <row r="25" spans="1:21" x14ac:dyDescent="0.25">
      <c r="A25" s="77"/>
      <c r="B25" s="87"/>
      <c r="C25" s="85"/>
      <c r="D25" s="84"/>
      <c r="F25" s="84"/>
      <c r="G25" s="90"/>
      <c r="H25" s="85"/>
      <c r="R25" s="70"/>
    </row>
    <row r="26" spans="1:21" x14ac:dyDescent="0.25">
      <c r="A26"/>
      <c r="B26"/>
      <c r="F26" s="89"/>
      <c r="G26" s="89"/>
      <c r="H26" s="91"/>
    </row>
    <row r="27" spans="1:21" x14ac:dyDescent="0.25">
      <c r="A27"/>
      <c r="B27"/>
      <c r="F27" s="90"/>
      <c r="G27" s="90"/>
      <c r="H27" s="92"/>
    </row>
    <row r="28" spans="1:21" x14ac:dyDescent="0.25">
      <c r="A28"/>
      <c r="B28"/>
      <c r="F28" s="89"/>
      <c r="G28" s="89"/>
      <c r="H28" s="91"/>
    </row>
    <row r="29" spans="1:21" x14ac:dyDescent="0.25">
      <c r="A29"/>
      <c r="B29"/>
      <c r="F29" s="90"/>
      <c r="G29" s="90"/>
      <c r="H29" s="92"/>
    </row>
    <row r="30" spans="1:21" x14ac:dyDescent="0.25">
      <c r="A30"/>
      <c r="B30"/>
      <c r="F30" s="89"/>
      <c r="G30" s="89"/>
      <c r="H30" s="91"/>
    </row>
    <row r="31" spans="1:21" x14ac:dyDescent="0.25">
      <c r="A31"/>
      <c r="B31"/>
    </row>
    <row r="32" spans="1:21" x14ac:dyDescent="0.25">
      <c r="A32"/>
      <c r="B32"/>
    </row>
    <row r="33" spans="1:2" x14ac:dyDescent="0.25">
      <c r="A33"/>
      <c r="B33"/>
    </row>
    <row r="34" spans="1:2" x14ac:dyDescent="0.25">
      <c r="A34"/>
      <c r="B34"/>
    </row>
    <row r="35" spans="1:2" x14ac:dyDescent="0.25">
      <c r="A35"/>
      <c r="B35"/>
    </row>
    <row r="36" spans="1:2" x14ac:dyDescent="0.25">
      <c r="A36"/>
      <c r="B36"/>
    </row>
  </sheetData>
  <mergeCells count="4">
    <mergeCell ref="A1:Q1"/>
    <mergeCell ref="A2:A3"/>
    <mergeCell ref="B2:Q2"/>
    <mergeCell ref="A6:Q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sqref="A1:L1"/>
    </sheetView>
  </sheetViews>
  <sheetFormatPr baseColWidth="10" defaultRowHeight="14.25" x14ac:dyDescent="0.2"/>
  <cols>
    <col min="1" max="1" width="25.42578125" style="94" customWidth="1"/>
    <col min="2" max="2" width="18.85546875" style="94" customWidth="1"/>
    <col min="3" max="3" width="18" style="94" hidden="1" customWidth="1"/>
    <col min="4" max="4" width="11.140625" style="94" customWidth="1"/>
    <col min="5" max="5" width="10.140625" style="94" customWidth="1"/>
    <col min="6" max="7" width="10.28515625" style="94" customWidth="1"/>
    <col min="8" max="8" width="17.28515625" style="94" customWidth="1"/>
    <col min="9" max="9" width="22.28515625" style="94" customWidth="1"/>
    <col min="10" max="10" width="11.28515625" style="94" customWidth="1"/>
    <col min="11" max="11" width="17.42578125" style="94" customWidth="1"/>
    <col min="12" max="12" width="13.42578125" style="94" customWidth="1"/>
    <col min="13" max="16384" width="11.42578125" style="94"/>
  </cols>
  <sheetData>
    <row r="1" spans="1:16" ht="33.75" customHeight="1" x14ac:dyDescent="0.2">
      <c r="A1" s="163" t="s">
        <v>54</v>
      </c>
      <c r="B1" s="164"/>
      <c r="C1" s="164"/>
      <c r="D1" s="164"/>
      <c r="E1" s="164"/>
      <c r="F1" s="164"/>
      <c r="G1" s="164"/>
      <c r="H1" s="164"/>
      <c r="I1" s="164"/>
      <c r="J1" s="164"/>
      <c r="K1" s="164"/>
      <c r="L1" s="164"/>
      <c r="M1" s="93"/>
      <c r="N1" s="93"/>
      <c r="O1" s="93"/>
      <c r="P1" s="93"/>
    </row>
    <row r="2" spans="1:16" ht="25.5" x14ac:dyDescent="0.2">
      <c r="A2" s="95"/>
      <c r="B2" s="30" t="s">
        <v>55</v>
      </c>
      <c r="C2" s="30" t="s">
        <v>56</v>
      </c>
      <c r="D2" s="30" t="s">
        <v>57</v>
      </c>
      <c r="E2" s="30" t="s">
        <v>56</v>
      </c>
      <c r="F2" s="30" t="s">
        <v>58</v>
      </c>
      <c r="G2" s="30" t="s">
        <v>59</v>
      </c>
      <c r="H2" s="30" t="s">
        <v>60</v>
      </c>
      <c r="I2" s="30" t="s">
        <v>61</v>
      </c>
      <c r="J2" s="30" t="s">
        <v>62</v>
      </c>
      <c r="K2" s="30" t="s">
        <v>63</v>
      </c>
      <c r="L2" s="30" t="s">
        <v>21</v>
      </c>
    </row>
    <row r="3" spans="1:16" x14ac:dyDescent="0.2">
      <c r="A3" s="96" t="s">
        <v>64</v>
      </c>
      <c r="B3" s="97">
        <v>143187</v>
      </c>
      <c r="C3" s="97">
        <v>70798</v>
      </c>
      <c r="D3" s="97">
        <v>74364</v>
      </c>
      <c r="E3" s="97">
        <v>70798</v>
      </c>
      <c r="F3" s="97">
        <v>62051</v>
      </c>
      <c r="G3" s="97">
        <v>41115</v>
      </c>
      <c r="H3" s="97">
        <v>21868</v>
      </c>
      <c r="I3" s="97">
        <v>22842</v>
      </c>
      <c r="J3" s="97">
        <v>6129</v>
      </c>
      <c r="K3" s="97">
        <v>5709</v>
      </c>
      <c r="L3" s="98">
        <v>448063</v>
      </c>
    </row>
    <row r="4" spans="1:16" x14ac:dyDescent="0.2">
      <c r="A4" s="99" t="s">
        <v>65</v>
      </c>
      <c r="B4" s="100">
        <v>32</v>
      </c>
      <c r="C4" s="100"/>
      <c r="D4" s="100">
        <v>16.600000000000001</v>
      </c>
      <c r="E4" s="100">
        <v>15.8</v>
      </c>
      <c r="F4" s="100">
        <v>13.9</v>
      </c>
      <c r="G4" s="100">
        <v>9.1999999999999993</v>
      </c>
      <c r="H4" s="100">
        <v>4.9000000000000004</v>
      </c>
      <c r="I4" s="100">
        <v>5.0999999999999996</v>
      </c>
      <c r="J4" s="100">
        <v>1.4</v>
      </c>
      <c r="K4" s="100">
        <v>1.3</v>
      </c>
      <c r="L4" s="101">
        <v>100</v>
      </c>
    </row>
    <row r="5" spans="1:16" ht="29.25" customHeight="1" x14ac:dyDescent="0.25">
      <c r="A5" s="165" t="s">
        <v>66</v>
      </c>
      <c r="B5" s="166"/>
      <c r="C5" s="166"/>
      <c r="D5" s="166"/>
      <c r="E5" s="166"/>
      <c r="F5" s="166"/>
      <c r="G5" s="166"/>
      <c r="H5" s="166"/>
      <c r="I5" s="166"/>
      <c r="J5" s="166"/>
      <c r="K5" s="166"/>
      <c r="L5" s="167"/>
    </row>
    <row r="6" spans="1:16" ht="45" customHeight="1" x14ac:dyDescent="0.25">
      <c r="A6" s="138" t="s">
        <v>67</v>
      </c>
      <c r="B6" s="166"/>
      <c r="C6" s="166"/>
      <c r="D6" s="166"/>
      <c r="E6" s="166"/>
      <c r="F6" s="166"/>
      <c r="G6" s="166"/>
      <c r="H6" s="166"/>
      <c r="I6" s="166"/>
      <c r="J6" s="166"/>
      <c r="K6" s="166"/>
      <c r="L6" s="167"/>
    </row>
    <row r="8" spans="1:16" x14ac:dyDescent="0.2">
      <c r="B8" s="102"/>
      <c r="C8" s="102"/>
      <c r="D8" s="102"/>
      <c r="E8" s="102"/>
      <c r="F8" s="102"/>
      <c r="G8" s="102"/>
      <c r="H8" s="102"/>
      <c r="I8" s="102"/>
      <c r="J8" s="102"/>
      <c r="K8" s="102"/>
    </row>
    <row r="14" spans="1:16" x14ac:dyDescent="0.2">
      <c r="F14" s="103"/>
    </row>
  </sheetData>
  <mergeCells count="3">
    <mergeCell ref="A1:L1"/>
    <mergeCell ref="A5:L5"/>
    <mergeCell ref="A6:L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sqref="A1:D1"/>
    </sheetView>
  </sheetViews>
  <sheetFormatPr baseColWidth="10" defaultRowHeight="15" x14ac:dyDescent="0.25"/>
  <cols>
    <col min="1" max="1" width="11.85546875" customWidth="1"/>
    <col min="2" max="2" width="13.140625" customWidth="1"/>
    <col min="3" max="3" width="18.85546875" customWidth="1"/>
    <col min="4" max="4" width="15.85546875" customWidth="1"/>
    <col min="5" max="5" width="12.140625" bestFit="1" customWidth="1"/>
    <col min="7" max="7" width="17.7109375" bestFit="1" customWidth="1"/>
    <col min="8" max="8" width="12" bestFit="1" customWidth="1"/>
  </cols>
  <sheetData>
    <row r="1" spans="1:7" s="104" customFormat="1" ht="47.25" customHeight="1" x14ac:dyDescent="0.25">
      <c r="A1" s="136" t="s">
        <v>68</v>
      </c>
      <c r="B1" s="136"/>
      <c r="C1" s="136"/>
      <c r="D1" s="136"/>
    </row>
    <row r="2" spans="1:7" s="105" customFormat="1" ht="25.5" x14ac:dyDescent="0.25">
      <c r="A2" s="6" t="s">
        <v>0</v>
      </c>
      <c r="B2" s="6" t="s">
        <v>1</v>
      </c>
      <c r="C2" s="6" t="s">
        <v>69</v>
      </c>
      <c r="D2" s="6" t="s">
        <v>70</v>
      </c>
    </row>
    <row r="3" spans="1:7" s="105" customFormat="1" ht="12.75" x14ac:dyDescent="0.25">
      <c r="A3" s="106">
        <v>2001</v>
      </c>
      <c r="B3" s="8">
        <v>10226682.439999999</v>
      </c>
      <c r="C3" s="8">
        <v>72664</v>
      </c>
      <c r="D3" s="9">
        <v>7.1053345428803603</v>
      </c>
    </row>
    <row r="4" spans="1:7" x14ac:dyDescent="0.25">
      <c r="A4" s="106">
        <v>2002</v>
      </c>
      <c r="B4" s="8">
        <v>10240173.289999999</v>
      </c>
      <c r="C4" s="8">
        <v>72650.789999999994</v>
      </c>
      <c r="D4" s="9">
        <v>7.0946836486592302</v>
      </c>
      <c r="G4" s="26"/>
    </row>
    <row r="5" spans="1:7" x14ac:dyDescent="0.25">
      <c r="A5" s="106">
        <v>2003</v>
      </c>
      <c r="B5" s="8">
        <v>10385857.078</v>
      </c>
      <c r="C5" s="8">
        <v>74687.34</v>
      </c>
      <c r="D5" s="9">
        <v>7.1912543605291468</v>
      </c>
    </row>
    <row r="6" spans="1:7" x14ac:dyDescent="0.25">
      <c r="A6" s="106">
        <v>2004</v>
      </c>
      <c r="B6" s="8">
        <v>10832003.966</v>
      </c>
      <c r="C6" s="8">
        <v>75433.189999999988</v>
      </c>
      <c r="D6" s="9">
        <v>6.9639182405003917</v>
      </c>
    </row>
    <row r="7" spans="1:7" x14ac:dyDescent="0.25">
      <c r="A7" s="106">
        <v>2005</v>
      </c>
      <c r="B7" s="8">
        <v>11160492.606000001</v>
      </c>
      <c r="C7" s="8">
        <v>76508.430000000008</v>
      </c>
      <c r="D7" s="9">
        <v>6.8552914912436975</v>
      </c>
    </row>
    <row r="8" spans="1:7" x14ac:dyDescent="0.25">
      <c r="A8" s="106">
        <v>2006</v>
      </c>
      <c r="B8" s="8">
        <v>11718671.739</v>
      </c>
      <c r="C8" s="8">
        <v>77322.06</v>
      </c>
      <c r="D8" s="9">
        <v>6.5981931845287942</v>
      </c>
    </row>
    <row r="9" spans="1:7" x14ac:dyDescent="0.25">
      <c r="A9" s="106">
        <v>2007</v>
      </c>
      <c r="B9" s="8">
        <v>12087601.943</v>
      </c>
      <c r="C9" s="8">
        <v>78949.5</v>
      </c>
      <c r="D9" s="9">
        <v>6.5314443983423942</v>
      </c>
    </row>
    <row r="10" spans="1:7" x14ac:dyDescent="0.25">
      <c r="A10" s="106">
        <v>2008</v>
      </c>
      <c r="B10" s="8">
        <v>12256863.469000001</v>
      </c>
      <c r="C10" s="8">
        <v>79752.31</v>
      </c>
      <c r="D10" s="9">
        <v>6.5067470321187111</v>
      </c>
    </row>
    <row r="11" spans="1:7" x14ac:dyDescent="0.25">
      <c r="A11" s="106">
        <v>2009</v>
      </c>
      <c r="B11" s="8">
        <v>11680749.352</v>
      </c>
      <c r="C11" s="8">
        <v>80587</v>
      </c>
      <c r="D11" s="9">
        <v>6.8991292914098654</v>
      </c>
    </row>
    <row r="12" spans="1:7" x14ac:dyDescent="0.25">
      <c r="A12" s="106">
        <v>2010</v>
      </c>
      <c r="B12" s="8">
        <v>12277658.829</v>
      </c>
      <c r="C12" s="8">
        <v>80213.448999999993</v>
      </c>
      <c r="D12" s="9">
        <v>6.5332853858534259</v>
      </c>
    </row>
    <row r="13" spans="1:7" x14ac:dyDescent="0.25">
      <c r="A13" s="106">
        <v>2011</v>
      </c>
      <c r="B13" s="8">
        <v>12774242.721999999</v>
      </c>
      <c r="C13" s="8">
        <v>81588.144</v>
      </c>
      <c r="D13" s="9">
        <v>6.3869260805172923</v>
      </c>
    </row>
    <row r="14" spans="1:7" x14ac:dyDescent="0.25">
      <c r="A14" s="106">
        <v>2012</v>
      </c>
      <c r="B14" s="8">
        <v>13287534.005000001</v>
      </c>
      <c r="C14" s="8">
        <v>82733.714500000002</v>
      </c>
      <c r="D14" s="9">
        <v>6.2264160128484276</v>
      </c>
    </row>
    <row r="15" spans="1:7" x14ac:dyDescent="0.25">
      <c r="A15" s="106">
        <v>2013</v>
      </c>
      <c r="B15" s="8">
        <v>13466299.494000001</v>
      </c>
      <c r="C15" s="8">
        <v>81650</v>
      </c>
      <c r="D15" s="9">
        <v>6.0632841291239439</v>
      </c>
    </row>
    <row r="16" spans="1:7" x14ac:dyDescent="0.25">
      <c r="A16" s="106">
        <v>2014</v>
      </c>
      <c r="B16" s="8">
        <v>13769333.848999999</v>
      </c>
      <c r="C16" s="8">
        <v>84929</v>
      </c>
      <c r="D16" s="9">
        <v>6.1679817579677598</v>
      </c>
    </row>
    <row r="17" spans="1:4" x14ac:dyDescent="0.25">
      <c r="A17" s="106">
        <v>2015</v>
      </c>
      <c r="B17" s="8">
        <v>14120020.878</v>
      </c>
      <c r="C17" s="8">
        <v>85657.664000000004</v>
      </c>
      <c r="D17" s="9">
        <v>6.0663978290188476</v>
      </c>
    </row>
    <row r="18" spans="1:4" ht="78" customHeight="1" x14ac:dyDescent="0.25">
      <c r="A18" s="144" t="s">
        <v>71</v>
      </c>
      <c r="B18" s="168"/>
      <c r="C18" s="168"/>
      <c r="D18" s="168"/>
    </row>
    <row r="19" spans="1:4" ht="174" customHeight="1" x14ac:dyDescent="0.25">
      <c r="A19" s="169" t="s">
        <v>72</v>
      </c>
      <c r="B19" s="170"/>
      <c r="C19" s="170"/>
      <c r="D19" s="170"/>
    </row>
  </sheetData>
  <mergeCells count="3">
    <mergeCell ref="A1:D1"/>
    <mergeCell ref="A18:D18"/>
    <mergeCell ref="A19:D1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sqref="A1:B1"/>
    </sheetView>
  </sheetViews>
  <sheetFormatPr baseColWidth="10" defaultRowHeight="15" x14ac:dyDescent="0.25"/>
  <cols>
    <col min="1" max="1" width="18.7109375" customWidth="1"/>
    <col min="2" max="2" width="25.7109375" customWidth="1"/>
  </cols>
  <sheetData>
    <row r="1" spans="1:2" ht="39" customHeight="1" x14ac:dyDescent="0.25">
      <c r="A1" s="171" t="s">
        <v>73</v>
      </c>
      <c r="B1" s="172"/>
    </row>
    <row r="2" spans="1:2" x14ac:dyDescent="0.25">
      <c r="A2" s="107" t="s">
        <v>74</v>
      </c>
      <c r="B2" s="22" t="s">
        <v>75</v>
      </c>
    </row>
    <row r="3" spans="1:2" x14ac:dyDescent="0.25">
      <c r="A3" s="7" t="s">
        <v>76</v>
      </c>
      <c r="B3" s="108">
        <v>1.1100000000000001</v>
      </c>
    </row>
    <row r="4" spans="1:2" x14ac:dyDescent="0.25">
      <c r="A4" s="7" t="s">
        <v>77</v>
      </c>
      <c r="B4" s="109">
        <v>1.1499999999999999</v>
      </c>
    </row>
    <row r="5" spans="1:2" x14ac:dyDescent="0.25">
      <c r="A5" s="7" t="s">
        <v>78</v>
      </c>
      <c r="B5" s="109">
        <v>1.06</v>
      </c>
    </row>
    <row r="6" spans="1:2" x14ac:dyDescent="0.25">
      <c r="A6" s="7" t="s">
        <v>79</v>
      </c>
      <c r="B6" s="109">
        <v>1.1299999999999999</v>
      </c>
    </row>
    <row r="7" spans="1:2" x14ac:dyDescent="0.25">
      <c r="A7" s="7" t="s">
        <v>80</v>
      </c>
      <c r="B7" s="109">
        <v>1.26</v>
      </c>
    </row>
    <row r="8" spans="1:2" x14ac:dyDescent="0.25">
      <c r="A8" s="7" t="s">
        <v>81</v>
      </c>
      <c r="B8" s="109">
        <v>1.33</v>
      </c>
    </row>
    <row r="9" spans="1:2" x14ac:dyDescent="0.25">
      <c r="A9" s="7" t="s">
        <v>82</v>
      </c>
      <c r="B9" s="109">
        <v>1.45</v>
      </c>
    </row>
    <row r="10" spans="1:2" x14ac:dyDescent="0.25">
      <c r="A10" s="7" t="s">
        <v>83</v>
      </c>
      <c r="B10" s="109">
        <v>1.34</v>
      </c>
    </row>
    <row r="11" spans="1:2" x14ac:dyDescent="0.25">
      <c r="A11" s="7" t="s">
        <v>84</v>
      </c>
      <c r="B11" s="110">
        <v>1.5</v>
      </c>
    </row>
    <row r="12" spans="1:2" x14ac:dyDescent="0.25">
      <c r="A12" s="7" t="s">
        <v>85</v>
      </c>
      <c r="B12" s="109">
        <v>1.68</v>
      </c>
    </row>
    <row r="13" spans="1:2" x14ac:dyDescent="0.25">
      <c r="A13" s="7" t="s">
        <v>86</v>
      </c>
      <c r="B13" s="109">
        <v>1.46</v>
      </c>
    </row>
    <row r="14" spans="1:2" x14ac:dyDescent="0.25">
      <c r="A14" s="7" t="s">
        <v>87</v>
      </c>
      <c r="B14" s="109">
        <v>1.41</v>
      </c>
    </row>
    <row r="15" spans="1:2" x14ac:dyDescent="0.25">
      <c r="A15" s="7" t="s">
        <v>88</v>
      </c>
      <c r="B15" s="109">
        <v>1.52</v>
      </c>
    </row>
    <row r="16" spans="1:2" x14ac:dyDescent="0.25">
      <c r="A16" s="7" t="s">
        <v>89</v>
      </c>
      <c r="B16" s="109">
        <v>1.46</v>
      </c>
    </row>
    <row r="17" spans="1:2" x14ac:dyDescent="0.25">
      <c r="A17" s="7" t="s">
        <v>90</v>
      </c>
      <c r="B17" s="109">
        <v>1.37</v>
      </c>
    </row>
    <row r="18" spans="1:2" x14ac:dyDescent="0.25">
      <c r="A18" s="7" t="s">
        <v>91</v>
      </c>
      <c r="B18" s="109">
        <v>1.55</v>
      </c>
    </row>
    <row r="19" spans="1:2" x14ac:dyDescent="0.25">
      <c r="A19" s="7" t="s">
        <v>92</v>
      </c>
      <c r="B19" s="108">
        <v>1.22</v>
      </c>
    </row>
    <row r="20" spans="1:2" x14ac:dyDescent="0.25">
      <c r="A20" s="7" t="s">
        <v>93</v>
      </c>
      <c r="B20" s="108">
        <v>1.86</v>
      </c>
    </row>
    <row r="21" spans="1:2" x14ac:dyDescent="0.25">
      <c r="A21" s="7" t="s">
        <v>94</v>
      </c>
      <c r="B21" s="111">
        <v>1.8360000000000001</v>
      </c>
    </row>
    <row r="22" spans="1:2" x14ac:dyDescent="0.25">
      <c r="A22" s="7" t="s">
        <v>95</v>
      </c>
      <c r="B22" s="111">
        <v>1.79</v>
      </c>
    </row>
    <row r="23" spans="1:2" ht="79.5" customHeight="1" x14ac:dyDescent="0.25">
      <c r="A23" s="173" t="s">
        <v>96</v>
      </c>
      <c r="B23" s="174"/>
    </row>
    <row r="24" spans="1:2" ht="75.75" customHeight="1" x14ac:dyDescent="0.25">
      <c r="A24" s="175" t="s">
        <v>97</v>
      </c>
      <c r="B24" s="175"/>
    </row>
  </sheetData>
  <mergeCells count="3">
    <mergeCell ref="A1:B1"/>
    <mergeCell ref="A23:B23"/>
    <mergeCell ref="A24:B2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sqref="A1:D1"/>
    </sheetView>
  </sheetViews>
  <sheetFormatPr baseColWidth="10" defaultRowHeight="15" x14ac:dyDescent="0.25"/>
  <cols>
    <col min="1" max="1" width="12.7109375" customWidth="1"/>
    <col min="2" max="4" width="20.7109375" customWidth="1"/>
  </cols>
  <sheetData>
    <row r="1" spans="1:4" ht="48" customHeight="1" x14ac:dyDescent="0.25">
      <c r="A1" s="176" t="s">
        <v>98</v>
      </c>
      <c r="B1" s="177"/>
      <c r="C1" s="177"/>
      <c r="D1" s="177"/>
    </row>
    <row r="2" spans="1:4" ht="51" x14ac:dyDescent="0.25">
      <c r="A2" s="107" t="s">
        <v>0</v>
      </c>
      <c r="B2" s="22" t="s">
        <v>99</v>
      </c>
      <c r="C2" s="22" t="s">
        <v>100</v>
      </c>
      <c r="D2" s="22" t="s">
        <v>101</v>
      </c>
    </row>
    <row r="3" spans="1:4" x14ac:dyDescent="0.25">
      <c r="A3" s="106">
        <v>1995</v>
      </c>
      <c r="B3" s="112" t="s">
        <v>102</v>
      </c>
      <c r="C3" s="112">
        <v>76738928</v>
      </c>
      <c r="D3" s="112" t="s">
        <v>102</v>
      </c>
    </row>
    <row r="4" spans="1:4" x14ac:dyDescent="0.25">
      <c r="A4" s="106">
        <v>2000</v>
      </c>
      <c r="B4" s="112">
        <v>8291000</v>
      </c>
      <c r="C4" s="112">
        <v>87202025</v>
      </c>
      <c r="D4" s="113">
        <v>95.078067281121051</v>
      </c>
    </row>
    <row r="5" spans="1:4" x14ac:dyDescent="0.25">
      <c r="A5" s="106">
        <v>2005</v>
      </c>
      <c r="B5" s="112">
        <v>10702000</v>
      </c>
      <c r="C5" s="112">
        <v>89223751</v>
      </c>
      <c r="D5" s="113">
        <v>119.94564093141523</v>
      </c>
    </row>
    <row r="6" spans="1:4" x14ac:dyDescent="0.25">
      <c r="A6" s="114">
        <v>2010</v>
      </c>
      <c r="B6" s="115">
        <v>11443100</v>
      </c>
      <c r="C6" s="115">
        <v>100547584</v>
      </c>
      <c r="D6" s="116">
        <v>113.811121643454</v>
      </c>
    </row>
    <row r="7" spans="1:4" ht="77.25" customHeight="1" x14ac:dyDescent="0.25">
      <c r="A7" s="138" t="s">
        <v>103</v>
      </c>
      <c r="B7" s="178"/>
      <c r="C7" s="179"/>
      <c r="D7" s="179"/>
    </row>
    <row r="8" spans="1:4" ht="28.5" customHeight="1" x14ac:dyDescent="0.25">
      <c r="A8" s="138" t="s">
        <v>104</v>
      </c>
      <c r="B8" s="178"/>
      <c r="C8" s="179"/>
      <c r="D8" s="179"/>
    </row>
  </sheetData>
  <mergeCells count="3">
    <mergeCell ref="A1:D1"/>
    <mergeCell ref="A7:D7"/>
    <mergeCell ref="A8:D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XFD1048576"/>
    </sheetView>
  </sheetViews>
  <sheetFormatPr baseColWidth="10" defaultRowHeight="15" x14ac:dyDescent="0.25"/>
  <cols>
    <col min="1" max="1" width="18.7109375" customWidth="1"/>
    <col min="2" max="2" width="28.85546875" customWidth="1"/>
  </cols>
  <sheetData>
    <row r="1" spans="1:7" ht="32.25" customHeight="1" x14ac:dyDescent="0.25">
      <c r="A1" s="136" t="s">
        <v>108</v>
      </c>
      <c r="B1" s="137"/>
    </row>
    <row r="2" spans="1:7" ht="21.75" customHeight="1" x14ac:dyDescent="0.25">
      <c r="A2" s="22" t="s">
        <v>0</v>
      </c>
      <c r="B2" s="2" t="s">
        <v>109</v>
      </c>
    </row>
    <row r="3" spans="1:7" ht="17.25" customHeight="1" x14ac:dyDescent="0.25">
      <c r="A3" s="24">
        <v>2005</v>
      </c>
      <c r="B3" s="125">
        <v>713</v>
      </c>
    </row>
    <row r="4" spans="1:7" ht="17.25" customHeight="1" x14ac:dyDescent="0.25">
      <c r="A4" s="24">
        <v>2006</v>
      </c>
      <c r="B4" s="125">
        <v>687.45</v>
      </c>
    </row>
    <row r="5" spans="1:7" ht="17.25" customHeight="1" x14ac:dyDescent="0.25">
      <c r="A5" s="24">
        <v>2007</v>
      </c>
      <c r="B5" s="125">
        <v>669.47</v>
      </c>
    </row>
    <row r="6" spans="1:7" ht="17.25" customHeight="1" x14ac:dyDescent="0.25">
      <c r="A6" s="24">
        <v>2008</v>
      </c>
      <c r="B6" s="125">
        <v>680.26</v>
      </c>
    </row>
    <row r="7" spans="1:7" ht="17.25" customHeight="1" x14ac:dyDescent="0.25">
      <c r="A7" s="24">
        <v>2009</v>
      </c>
      <c r="B7" s="125">
        <v>711.87</v>
      </c>
    </row>
    <row r="8" spans="1:7" ht="17.25" customHeight="1" x14ac:dyDescent="0.25">
      <c r="A8" s="24">
        <v>2010</v>
      </c>
      <c r="B8" s="125">
        <v>673.67</v>
      </c>
    </row>
    <row r="9" spans="1:7" ht="17.25" customHeight="1" x14ac:dyDescent="0.25">
      <c r="A9" s="24">
        <v>2011</v>
      </c>
      <c r="B9" s="125">
        <v>676.23</v>
      </c>
    </row>
    <row r="10" spans="1:7" ht="17.25" customHeight="1" x14ac:dyDescent="0.25">
      <c r="A10" s="24">
        <v>2012</v>
      </c>
      <c r="B10" s="125">
        <v>663.39</v>
      </c>
      <c r="D10" s="126"/>
      <c r="E10" s="126"/>
      <c r="F10" s="126"/>
      <c r="G10" s="126"/>
    </row>
    <row r="11" spans="1:7" ht="17.25" customHeight="1" x14ac:dyDescent="0.25">
      <c r="A11" s="24">
        <v>2013</v>
      </c>
      <c r="B11" s="125">
        <v>667.2</v>
      </c>
    </row>
    <row r="12" spans="1:7" ht="17.25" customHeight="1" x14ac:dyDescent="0.25">
      <c r="A12" s="24">
        <v>2014</v>
      </c>
      <c r="B12" s="125">
        <v>628.67999999999995</v>
      </c>
    </row>
    <row r="13" spans="1:7" ht="17.25" customHeight="1" x14ac:dyDescent="0.25">
      <c r="A13" s="127">
        <v>2015</v>
      </c>
      <c r="B13" s="128">
        <v>604.45000000000005</v>
      </c>
    </row>
    <row r="14" spans="1:7" ht="35.25" customHeight="1" x14ac:dyDescent="0.25">
      <c r="A14" s="138" t="s">
        <v>110</v>
      </c>
      <c r="B14" s="138"/>
    </row>
  </sheetData>
  <mergeCells count="2">
    <mergeCell ref="A1:B1"/>
    <mergeCell ref="A14:B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workbookViewId="0">
      <selection sqref="A1:D1"/>
    </sheetView>
  </sheetViews>
  <sheetFormatPr baseColWidth="10" defaultColWidth="10.85546875" defaultRowHeight="15" x14ac:dyDescent="0.25"/>
  <cols>
    <col min="1" max="1" width="12.7109375" style="5" customWidth="1"/>
    <col min="2" max="2" width="15.85546875" style="5" customWidth="1"/>
    <col min="3" max="3" width="17.140625" style="5" customWidth="1"/>
    <col min="4" max="4" width="17.85546875" style="5" customWidth="1"/>
    <col min="5" max="9" width="13.42578125" style="5" bestFit="1" customWidth="1"/>
    <col min="10" max="24" width="14.42578125" style="5" bestFit="1" customWidth="1"/>
    <col min="25" max="16384" width="10.85546875" style="5"/>
  </cols>
  <sheetData>
    <row r="1" spans="1:24" ht="48.75" customHeight="1" x14ac:dyDescent="0.25">
      <c r="A1" s="136" t="s">
        <v>4</v>
      </c>
      <c r="B1" s="136"/>
      <c r="C1" s="136"/>
      <c r="D1" s="136"/>
      <c r="E1" s="4"/>
      <c r="F1" s="4"/>
      <c r="G1" s="4"/>
      <c r="H1" s="4"/>
      <c r="I1" s="4"/>
      <c r="J1" s="4"/>
      <c r="K1" s="4"/>
      <c r="L1" s="4"/>
      <c r="M1" s="4"/>
      <c r="N1" s="4"/>
      <c r="O1" s="4"/>
      <c r="P1" s="4"/>
      <c r="Q1" s="4"/>
      <c r="R1" s="4"/>
      <c r="S1" s="4"/>
      <c r="T1" s="4"/>
      <c r="U1" s="4"/>
      <c r="V1" s="4"/>
      <c r="W1" s="4"/>
      <c r="X1" s="4"/>
    </row>
    <row r="2" spans="1:24" ht="25.5" x14ac:dyDescent="0.25">
      <c r="A2" s="2" t="s">
        <v>0</v>
      </c>
      <c r="B2" s="2" t="s">
        <v>1</v>
      </c>
      <c r="C2" s="6" t="s">
        <v>5</v>
      </c>
      <c r="D2" s="6" t="s">
        <v>3</v>
      </c>
    </row>
    <row r="3" spans="1:24" x14ac:dyDescent="0.25">
      <c r="A3" s="7">
        <v>1993</v>
      </c>
      <c r="B3" s="8">
        <v>8132915.1519999998</v>
      </c>
      <c r="C3" s="8">
        <v>5247.5246699999989</v>
      </c>
      <c r="D3" s="9">
        <f t="shared" ref="D3:D19" si="0">B3/C3/1000</f>
        <v>1.5498574401175711</v>
      </c>
    </row>
    <row r="4" spans="1:24" x14ac:dyDescent="0.25">
      <c r="A4" s="7">
        <v>1994</v>
      </c>
      <c r="B4" s="8">
        <v>8517386.9340000004</v>
      </c>
      <c r="C4" s="8">
        <v>5479.9232510000002</v>
      </c>
      <c r="D4" s="9">
        <f t="shared" si="0"/>
        <v>1.5542894569637833</v>
      </c>
    </row>
    <row r="5" spans="1:24" x14ac:dyDescent="0.25">
      <c r="A5" s="7">
        <v>1995</v>
      </c>
      <c r="B5" s="8">
        <v>8026897.2340000002</v>
      </c>
      <c r="C5" s="8">
        <v>5353.905671999998</v>
      </c>
      <c r="D5" s="9">
        <f t="shared" si="0"/>
        <v>1.4992601150930407</v>
      </c>
    </row>
    <row r="6" spans="1:24" x14ac:dyDescent="0.25">
      <c r="A6" s="7">
        <v>1996</v>
      </c>
      <c r="B6" s="8">
        <v>8498458.7740000002</v>
      </c>
      <c r="C6" s="8">
        <v>5588.233037</v>
      </c>
      <c r="D6" s="9">
        <f t="shared" si="0"/>
        <v>1.5207774474921205</v>
      </c>
    </row>
    <row r="7" spans="1:24" x14ac:dyDescent="0.25">
      <c r="A7" s="7">
        <v>1997</v>
      </c>
      <c r="B7" s="8">
        <v>9090197.2180000003</v>
      </c>
      <c r="C7" s="8">
        <v>5835.2571210000015</v>
      </c>
      <c r="D7" s="9">
        <f t="shared" si="0"/>
        <v>1.5578057709378526</v>
      </c>
    </row>
    <row r="8" spans="1:24" x14ac:dyDescent="0.25">
      <c r="A8" s="7">
        <v>1998</v>
      </c>
      <c r="B8" s="8">
        <v>9517603.8619999997</v>
      </c>
      <c r="C8" s="8">
        <v>6248.6837250000017</v>
      </c>
      <c r="D8" s="9">
        <f t="shared" si="0"/>
        <v>1.5231373967483044</v>
      </c>
    </row>
    <row r="9" spans="1:24" x14ac:dyDescent="0.25">
      <c r="A9" s="7">
        <v>1999</v>
      </c>
      <c r="B9" s="8">
        <v>9771439.6319999993</v>
      </c>
      <c r="C9" s="8">
        <v>6546.9639449999977</v>
      </c>
      <c r="D9" s="9">
        <f t="shared" si="0"/>
        <v>1.4925146547450556</v>
      </c>
    </row>
    <row r="10" spans="1:24" x14ac:dyDescent="0.25">
      <c r="A10" s="7">
        <v>2000</v>
      </c>
      <c r="B10" s="8">
        <v>10288981.706</v>
      </c>
      <c r="C10" s="8">
        <v>6769.9394739999998</v>
      </c>
      <c r="D10" s="9">
        <f t="shared" si="0"/>
        <v>1.5198040906443711</v>
      </c>
    </row>
    <row r="11" spans="1:24" x14ac:dyDescent="0.25">
      <c r="A11" s="7">
        <v>2001</v>
      </c>
      <c r="B11" s="8">
        <v>10226682.434</v>
      </c>
      <c r="C11" s="8">
        <v>6753.5445320000008</v>
      </c>
      <c r="D11" s="9">
        <f t="shared" si="0"/>
        <v>1.5142688976941507</v>
      </c>
    </row>
    <row r="12" spans="1:24" x14ac:dyDescent="0.25">
      <c r="A12" s="7">
        <v>2002</v>
      </c>
      <c r="B12" s="8">
        <v>10240173.278000001</v>
      </c>
      <c r="C12" s="8">
        <v>6721.5020989999985</v>
      </c>
      <c r="D12" s="9">
        <f t="shared" si="0"/>
        <v>1.5234947675644552</v>
      </c>
    </row>
    <row r="13" spans="1:24" x14ac:dyDescent="0.25">
      <c r="A13" s="7">
        <v>2003</v>
      </c>
      <c r="B13" s="8">
        <v>10385857.077</v>
      </c>
      <c r="C13" s="8">
        <v>7040.2421779999995</v>
      </c>
      <c r="D13" s="9">
        <f t="shared" si="0"/>
        <v>1.4752130415988653</v>
      </c>
    </row>
    <row r="14" spans="1:24" x14ac:dyDescent="0.25">
      <c r="A14" s="7">
        <v>2004</v>
      </c>
      <c r="B14" s="8">
        <v>10832003.967</v>
      </c>
      <c r="C14" s="8">
        <v>7342.5367219999998</v>
      </c>
      <c r="D14" s="9">
        <f t="shared" si="0"/>
        <v>1.475240012698162</v>
      </c>
    </row>
    <row r="15" spans="1:24" x14ac:dyDescent="0.25">
      <c r="A15" s="7">
        <v>2005</v>
      </c>
      <c r="B15" s="8">
        <v>11160492.604</v>
      </c>
      <c r="C15" s="8">
        <v>7352.8359040000014</v>
      </c>
      <c r="D15" s="9">
        <f t="shared" si="0"/>
        <v>1.5178487252691988</v>
      </c>
    </row>
    <row r="16" spans="1:24" x14ac:dyDescent="0.25">
      <c r="A16" s="7">
        <v>2006</v>
      </c>
      <c r="B16" s="8">
        <v>11718671.74</v>
      </c>
      <c r="C16" s="8">
        <v>7205.313317000001</v>
      </c>
      <c r="D16" s="9">
        <f t="shared" si="0"/>
        <v>1.6263930830532125</v>
      </c>
    </row>
    <row r="17" spans="1:6" x14ac:dyDescent="0.25">
      <c r="A17" s="7">
        <v>2007</v>
      </c>
      <c r="B17" s="8">
        <v>12087601.944</v>
      </c>
      <c r="C17" s="8">
        <v>7968.2820310000016</v>
      </c>
      <c r="D17" s="9">
        <f t="shared" si="0"/>
        <v>1.5169646226092519</v>
      </c>
    </row>
    <row r="18" spans="1:6" x14ac:dyDescent="0.25">
      <c r="A18" s="7">
        <v>2008</v>
      </c>
      <c r="B18" s="8">
        <v>12256863.469000001</v>
      </c>
      <c r="C18" s="8">
        <v>8397.6304920000021</v>
      </c>
      <c r="D18" s="9">
        <f t="shared" si="0"/>
        <v>1.4595621325177972</v>
      </c>
    </row>
    <row r="19" spans="1:6" x14ac:dyDescent="0.25">
      <c r="A19" s="7">
        <v>2009</v>
      </c>
      <c r="B19" s="8">
        <v>11680749.352</v>
      </c>
      <c r="C19" s="8">
        <v>8463.9841550000001</v>
      </c>
      <c r="D19" s="9">
        <f t="shared" si="0"/>
        <v>1.3800533103668127</v>
      </c>
    </row>
    <row r="20" spans="1:6" x14ac:dyDescent="0.25">
      <c r="A20" s="7">
        <v>2010</v>
      </c>
      <c r="B20" s="8">
        <v>12277658.829</v>
      </c>
      <c r="C20" s="8">
        <v>8318.9448960000009</v>
      </c>
      <c r="D20" s="9">
        <f>B20/C20/1000</f>
        <v>1.4758673103969553</v>
      </c>
    </row>
    <row r="21" spans="1:6" x14ac:dyDescent="0.25">
      <c r="A21" s="7">
        <v>2011</v>
      </c>
      <c r="B21" s="8">
        <v>12774242.721999999</v>
      </c>
      <c r="C21" s="8">
        <v>8656.7341699999997</v>
      </c>
      <c r="D21" s="9">
        <f>B21/C21/1000</f>
        <v>1.4756422538963097</v>
      </c>
    </row>
    <row r="22" spans="1:6" x14ac:dyDescent="0.25">
      <c r="A22" s="7">
        <v>2012</v>
      </c>
      <c r="B22" s="8">
        <v>13287534.005000001</v>
      </c>
      <c r="C22" s="8">
        <v>8805.9353649999957</v>
      </c>
      <c r="D22" s="9">
        <f>B22/C22/1000</f>
        <v>1.5089293134960464</v>
      </c>
    </row>
    <row r="23" spans="1:6" x14ac:dyDescent="0.25">
      <c r="A23" s="7">
        <v>2013</v>
      </c>
      <c r="B23" s="8">
        <v>13466299.494000001</v>
      </c>
      <c r="C23" s="8">
        <v>8963.3515819999993</v>
      </c>
      <c r="D23" s="9">
        <f>B23/C23/1000</f>
        <v>1.5023732329146522</v>
      </c>
    </row>
    <row r="24" spans="1:6" x14ac:dyDescent="0.25">
      <c r="A24" s="7">
        <v>2014</v>
      </c>
      <c r="B24" s="8">
        <v>13769333.848999999</v>
      </c>
      <c r="C24" s="8">
        <v>8615.6969119999994</v>
      </c>
      <c r="D24" s="9">
        <f t="shared" ref="D24:D25" si="1">B24/C24/1000</f>
        <v>1.5981683187835891</v>
      </c>
    </row>
    <row r="25" spans="1:6" x14ac:dyDescent="0.25">
      <c r="A25" s="7">
        <v>2015</v>
      </c>
      <c r="B25" s="10">
        <v>14120020.878</v>
      </c>
      <c r="C25" s="10">
        <v>8474.6504870000008</v>
      </c>
      <c r="D25" s="9">
        <f t="shared" si="1"/>
        <v>1.6661478723706566</v>
      </c>
      <c r="E25" s="139"/>
      <c r="F25" s="139"/>
    </row>
    <row r="26" spans="1:6" ht="89.25" customHeight="1" x14ac:dyDescent="0.25">
      <c r="A26" s="140" t="s">
        <v>6</v>
      </c>
      <c r="B26" s="140"/>
      <c r="C26" s="140"/>
      <c r="D26" s="140"/>
      <c r="E26" s="7"/>
      <c r="F26" s="11"/>
    </row>
    <row r="27" spans="1:6" x14ac:dyDescent="0.25">
      <c r="A27" s="12"/>
      <c r="B27" s="12"/>
      <c r="C27" s="13"/>
      <c r="D27" s="14"/>
      <c r="E27" s="7"/>
      <c r="F27" s="11"/>
    </row>
    <row r="28" spans="1:6" x14ac:dyDescent="0.25">
      <c r="A28" s="12"/>
      <c r="B28" s="12"/>
      <c r="C28" s="13"/>
      <c r="D28" s="14"/>
      <c r="E28" s="7"/>
      <c r="F28" s="11"/>
    </row>
    <row r="29" spans="1:6" x14ac:dyDescent="0.25">
      <c r="A29" s="12"/>
      <c r="B29" s="12"/>
      <c r="C29" s="13"/>
      <c r="D29" s="14"/>
      <c r="E29" s="7"/>
      <c r="F29" s="11"/>
    </row>
    <row r="30" spans="1:6" x14ac:dyDescent="0.25">
      <c r="A30" s="12"/>
      <c r="B30" s="12"/>
      <c r="C30" s="13"/>
      <c r="D30" s="14"/>
      <c r="E30" s="7"/>
      <c r="F30" s="11"/>
    </row>
    <row r="31" spans="1:6" x14ac:dyDescent="0.25">
      <c r="A31" s="12"/>
      <c r="B31" s="12"/>
      <c r="C31" s="13"/>
      <c r="D31" s="14"/>
      <c r="E31" s="15"/>
      <c r="F31" s="11"/>
    </row>
    <row r="32" spans="1:6" x14ac:dyDescent="0.25">
      <c r="A32" s="12"/>
      <c r="B32" s="12"/>
      <c r="C32" s="13"/>
      <c r="D32" s="14"/>
      <c r="E32" s="16"/>
      <c r="F32" s="11"/>
    </row>
    <row r="33" spans="1:6" x14ac:dyDescent="0.25">
      <c r="A33" s="12"/>
      <c r="B33" s="12"/>
      <c r="C33" s="13"/>
      <c r="D33" s="14"/>
      <c r="E33" s="16"/>
      <c r="F33" s="11"/>
    </row>
    <row r="34" spans="1:6" ht="15" customHeight="1" x14ac:dyDescent="0.25">
      <c r="A34" s="13"/>
      <c r="B34" s="13"/>
      <c r="C34" s="13"/>
      <c r="D34" s="13"/>
      <c r="E34" s="16"/>
      <c r="F34" s="11"/>
    </row>
    <row r="35" spans="1:6" x14ac:dyDescent="0.25">
      <c r="E35" s="16"/>
      <c r="F35" s="11"/>
    </row>
    <row r="36" spans="1:6" x14ac:dyDescent="0.25">
      <c r="E36" s="17"/>
      <c r="F36" s="11"/>
    </row>
    <row r="37" spans="1:6" x14ac:dyDescent="0.25">
      <c r="E37" s="17"/>
      <c r="F37" s="11"/>
    </row>
    <row r="38" spans="1:6" x14ac:dyDescent="0.25">
      <c r="E38" s="141"/>
      <c r="F38" s="142"/>
    </row>
    <row r="39" spans="1:6" x14ac:dyDescent="0.25">
      <c r="E39" s="143"/>
      <c r="F39" s="143"/>
    </row>
  </sheetData>
  <mergeCells count="5">
    <mergeCell ref="A1:D1"/>
    <mergeCell ref="E25:F25"/>
    <mergeCell ref="A26:D26"/>
    <mergeCell ref="E38:F38"/>
    <mergeCell ref="E39:F3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election sqref="A1:D1"/>
    </sheetView>
  </sheetViews>
  <sheetFormatPr baseColWidth="10" defaultColWidth="10.85546875" defaultRowHeight="15" x14ac:dyDescent="0.25"/>
  <cols>
    <col min="1" max="1" width="15.85546875" style="5" customWidth="1"/>
    <col min="2" max="3" width="18.28515625" style="5" customWidth="1"/>
    <col min="4" max="4" width="15.85546875" style="5" customWidth="1"/>
    <col min="5" max="16384" width="10.85546875" style="5"/>
  </cols>
  <sheetData>
    <row r="1" spans="1:4" ht="47.25" customHeight="1" x14ac:dyDescent="0.25">
      <c r="A1" s="136" t="s">
        <v>7</v>
      </c>
      <c r="B1" s="136"/>
      <c r="C1" s="136"/>
      <c r="D1" s="136"/>
    </row>
    <row r="2" spans="1:4" ht="38.25" x14ac:dyDescent="0.25">
      <c r="A2" s="2" t="s">
        <v>0</v>
      </c>
      <c r="B2" s="6" t="s">
        <v>8</v>
      </c>
      <c r="C2" s="6" t="s">
        <v>9</v>
      </c>
      <c r="D2" s="6" t="s">
        <v>10</v>
      </c>
    </row>
    <row r="3" spans="1:4" x14ac:dyDescent="0.25">
      <c r="A3" s="7">
        <v>1990</v>
      </c>
      <c r="B3" s="18">
        <v>4935.7379220000003</v>
      </c>
      <c r="C3" s="18">
        <v>87.064847</v>
      </c>
      <c r="D3" s="19">
        <v>56.690364619833311</v>
      </c>
    </row>
    <row r="4" spans="1:4" x14ac:dyDescent="0.25">
      <c r="A4" s="7">
        <v>1991</v>
      </c>
      <c r="B4" s="18">
        <v>5159.5053689999995</v>
      </c>
      <c r="C4" s="18">
        <v>88.630941000000007</v>
      </c>
      <c r="D4" s="19">
        <v>58.213365567223292</v>
      </c>
    </row>
    <row r="5" spans="1:4" x14ac:dyDescent="0.25">
      <c r="A5" s="7">
        <v>1992</v>
      </c>
      <c r="B5" s="18">
        <v>5178.7939459999998</v>
      </c>
      <c r="C5" s="18">
        <v>90.132585000000006</v>
      </c>
      <c r="D5" s="19">
        <v>57.457510466386815</v>
      </c>
    </row>
    <row r="6" spans="1:4" x14ac:dyDescent="0.25">
      <c r="A6" s="7">
        <v>1993</v>
      </c>
      <c r="B6" s="18">
        <v>5292.345542</v>
      </c>
      <c r="C6" s="18">
        <v>91.600655000000003</v>
      </c>
      <c r="D6" s="19">
        <v>57.77628491848666</v>
      </c>
    </row>
    <row r="7" spans="1:4" x14ac:dyDescent="0.25">
      <c r="A7" s="7">
        <v>1994</v>
      </c>
      <c r="B7" s="18">
        <v>5540.8614170000001</v>
      </c>
      <c r="C7" s="18">
        <v>93.055300000000003</v>
      </c>
      <c r="D7" s="19">
        <v>59.543748899847721</v>
      </c>
    </row>
    <row r="8" spans="1:4" x14ac:dyDescent="0.25">
      <c r="A8" s="7">
        <v>1995</v>
      </c>
      <c r="B8" s="18">
        <v>5387.6078630000002</v>
      </c>
      <c r="C8" s="18">
        <v>94.490335999999999</v>
      </c>
      <c r="D8" s="19">
        <v>57.017554292536332</v>
      </c>
    </row>
    <row r="9" spans="1:4" x14ac:dyDescent="0.25">
      <c r="A9" s="7">
        <v>1996</v>
      </c>
      <c r="B9" s="18">
        <v>5605.8711819999999</v>
      </c>
      <c r="C9" s="18">
        <v>95.876664000000005</v>
      </c>
      <c r="D9" s="19">
        <v>58.469610311013739</v>
      </c>
    </row>
    <row r="10" spans="1:4" x14ac:dyDescent="0.25">
      <c r="A10" s="7">
        <v>1997</v>
      </c>
      <c r="B10" s="18">
        <v>5860.2308849999999</v>
      </c>
      <c r="C10" s="18">
        <v>97.204604000000003</v>
      </c>
      <c r="D10" s="19">
        <v>60.287585606541846</v>
      </c>
    </row>
    <row r="11" spans="1:4" x14ac:dyDescent="0.25">
      <c r="A11" s="7">
        <v>1998</v>
      </c>
      <c r="B11" s="18">
        <v>6284.2026010000009</v>
      </c>
      <c r="C11" s="18">
        <v>98.485423999999995</v>
      </c>
      <c r="D11" s="19">
        <v>63.808453533184782</v>
      </c>
    </row>
    <row r="12" spans="1:4" x14ac:dyDescent="0.25">
      <c r="A12" s="7">
        <v>1999</v>
      </c>
      <c r="B12" s="18">
        <v>6310.6920180000006</v>
      </c>
      <c r="C12" s="18">
        <v>99.706067000000004</v>
      </c>
      <c r="D12" s="19">
        <v>63.292959073393199</v>
      </c>
    </row>
    <row r="13" spans="1:4" x14ac:dyDescent="0.25">
      <c r="A13" s="7">
        <v>2000</v>
      </c>
      <c r="B13" s="18">
        <v>6566.3852419999994</v>
      </c>
      <c r="C13" s="18">
        <v>100.89581099999999</v>
      </c>
      <c r="D13" s="19">
        <v>65.080850997867486</v>
      </c>
    </row>
    <row r="14" spans="1:4" x14ac:dyDescent="0.25">
      <c r="A14" s="7">
        <v>2001</v>
      </c>
      <c r="B14" s="18">
        <v>6467.983714</v>
      </c>
      <c r="C14" s="18">
        <v>102.12229499999999</v>
      </c>
      <c r="D14" s="19">
        <v>63.335667436772745</v>
      </c>
    </row>
    <row r="15" spans="1:4" x14ac:dyDescent="0.25">
      <c r="A15" s="7">
        <v>2002</v>
      </c>
      <c r="B15" s="18">
        <v>6721.1576979999991</v>
      </c>
      <c r="C15" s="18">
        <v>103.41794400000001</v>
      </c>
      <c r="D15" s="19">
        <v>64.990246740933074</v>
      </c>
    </row>
    <row r="16" spans="1:4" x14ac:dyDescent="0.25">
      <c r="A16" s="7">
        <v>2003</v>
      </c>
      <c r="B16" s="18">
        <v>7216.8565950000002</v>
      </c>
      <c r="C16" s="18">
        <v>104.719891</v>
      </c>
      <c r="D16" s="19">
        <v>68.915814618256235</v>
      </c>
    </row>
    <row r="17" spans="1:9" x14ac:dyDescent="0.25">
      <c r="A17" s="7">
        <v>2004</v>
      </c>
      <c r="B17" s="18">
        <v>7347.0200270000005</v>
      </c>
      <c r="C17" s="18">
        <v>105.95156900000001</v>
      </c>
      <c r="D17" s="19">
        <v>69.343192331583126</v>
      </c>
    </row>
    <row r="18" spans="1:9" x14ac:dyDescent="0.25">
      <c r="A18" s="7">
        <v>2005</v>
      </c>
      <c r="B18" s="18">
        <v>7957.1169390000005</v>
      </c>
      <c r="C18" s="18">
        <v>107.151011</v>
      </c>
      <c r="D18" s="19">
        <v>74.260773321121533</v>
      </c>
    </row>
    <row r="19" spans="1:9" x14ac:dyDescent="0.25">
      <c r="A19" s="7">
        <v>2006</v>
      </c>
      <c r="B19" s="18">
        <v>8055.7152240000014</v>
      </c>
      <c r="C19" s="18">
        <v>108.408827</v>
      </c>
      <c r="D19" s="19">
        <v>74.308665142184424</v>
      </c>
    </row>
    <row r="20" spans="1:9" x14ac:dyDescent="0.25">
      <c r="A20" s="7">
        <v>2007</v>
      </c>
      <c r="B20" s="18">
        <v>8091.9379280000012</v>
      </c>
      <c r="C20" s="18">
        <v>109.78738800000001</v>
      </c>
      <c r="D20" s="19">
        <v>73.705532806737338</v>
      </c>
    </row>
    <row r="21" spans="1:9" x14ac:dyDescent="0.25">
      <c r="A21" s="7">
        <v>2008</v>
      </c>
      <c r="B21" s="18">
        <v>8337.7189920000019</v>
      </c>
      <c r="C21" s="18">
        <v>111.299015</v>
      </c>
      <c r="D21" s="19">
        <v>74.912783298216993</v>
      </c>
      <c r="F21" s="20"/>
      <c r="G21" s="20"/>
      <c r="H21" s="20"/>
      <c r="I21" s="20"/>
    </row>
    <row r="22" spans="1:9" x14ac:dyDescent="0.25">
      <c r="A22" s="7">
        <v>2009</v>
      </c>
      <c r="B22" s="18">
        <v>8319.9899069999992</v>
      </c>
      <c r="C22" s="18">
        <v>112.852594</v>
      </c>
      <c r="D22" s="19">
        <v>73.724401115671299</v>
      </c>
    </row>
    <row r="23" spans="1:9" x14ac:dyDescent="0.25">
      <c r="A23" s="7">
        <v>2010</v>
      </c>
      <c r="B23" s="18">
        <v>8270.9448690000008</v>
      </c>
      <c r="C23" s="18">
        <v>114.25555544903629</v>
      </c>
      <c r="D23" s="19">
        <v>72.389870553727746</v>
      </c>
    </row>
    <row r="24" spans="1:9" x14ac:dyDescent="0.25">
      <c r="A24" s="7">
        <v>2011</v>
      </c>
      <c r="B24" s="18">
        <v>8638.1413200000006</v>
      </c>
      <c r="C24" s="18">
        <v>115.68286770444767</v>
      </c>
      <c r="D24" s="19">
        <v>74.670878163818969</v>
      </c>
    </row>
    <row r="25" spans="1:9" x14ac:dyDescent="0.25">
      <c r="A25" s="7">
        <v>2012</v>
      </c>
      <c r="B25" s="18">
        <v>8814.8050000000003</v>
      </c>
      <c r="C25" s="18">
        <v>117.05374970031474</v>
      </c>
      <c r="D25" s="19">
        <v>75.305618338310296</v>
      </c>
      <c r="E25" s="21"/>
    </row>
    <row r="26" spans="1:9" x14ac:dyDescent="0.25">
      <c r="A26" s="7">
        <v>2013</v>
      </c>
      <c r="B26" s="18">
        <v>8988.43</v>
      </c>
      <c r="C26" s="18">
        <v>118.39505383857792</v>
      </c>
      <c r="D26" s="19">
        <v>75.918965434611792</v>
      </c>
      <c r="E26" s="21"/>
    </row>
    <row r="27" spans="1:9" x14ac:dyDescent="0.25">
      <c r="A27" s="7">
        <v>2014</v>
      </c>
      <c r="B27" s="18">
        <v>8650.69</v>
      </c>
      <c r="C27" s="18">
        <v>119.71320347999948</v>
      </c>
      <c r="D27" s="19">
        <v>72.261786908453033</v>
      </c>
      <c r="E27" s="21"/>
    </row>
    <row r="28" spans="1:9" x14ac:dyDescent="0.25">
      <c r="A28" s="7">
        <v>2015</v>
      </c>
      <c r="B28" s="18">
        <v>8528.8670000000002</v>
      </c>
      <c r="C28" s="18">
        <v>121.005815415775</v>
      </c>
      <c r="D28" s="19">
        <v>70.483116622906778</v>
      </c>
      <c r="E28" s="21"/>
    </row>
    <row r="29" spans="1:9" ht="52.5" customHeight="1" x14ac:dyDescent="0.25">
      <c r="A29" s="144" t="s">
        <v>11</v>
      </c>
      <c r="B29" s="144"/>
      <c r="C29" s="144"/>
      <c r="D29" s="144"/>
    </row>
    <row r="30" spans="1:9" ht="74.25" customHeight="1" x14ac:dyDescent="0.25">
      <c r="A30" s="143" t="s">
        <v>12</v>
      </c>
      <c r="B30" s="143"/>
      <c r="C30" s="143"/>
      <c r="D30" s="143"/>
    </row>
    <row r="31" spans="1:9" x14ac:dyDescent="0.25">
      <c r="A31" s="12"/>
      <c r="B31" s="12"/>
      <c r="C31" s="12"/>
      <c r="D31" s="13"/>
    </row>
    <row r="32" spans="1:9" x14ac:dyDescent="0.25">
      <c r="A32" s="12"/>
      <c r="B32" s="12"/>
      <c r="C32" s="12"/>
      <c r="D32" s="13"/>
    </row>
    <row r="33" spans="1:4" x14ac:dyDescent="0.25">
      <c r="A33" s="12"/>
      <c r="B33" s="12"/>
      <c r="C33" s="12"/>
      <c r="D33" s="13"/>
    </row>
    <row r="34" spans="1:4" x14ac:dyDescent="0.25">
      <c r="A34" s="12"/>
      <c r="B34" s="12"/>
      <c r="C34" s="12"/>
      <c r="D34" s="13"/>
    </row>
    <row r="35" spans="1:4" x14ac:dyDescent="0.25">
      <c r="A35" s="12"/>
      <c r="B35" s="12"/>
      <c r="C35" s="12"/>
      <c r="D35" s="13"/>
    </row>
    <row r="36" spans="1:4" x14ac:dyDescent="0.25">
      <c r="A36" s="12"/>
      <c r="B36" s="12"/>
      <c r="C36" s="12"/>
      <c r="D36" s="13"/>
    </row>
    <row r="37" spans="1:4" x14ac:dyDescent="0.25">
      <c r="A37" s="12"/>
      <c r="B37" s="12"/>
      <c r="C37" s="12"/>
      <c r="D37" s="13"/>
    </row>
    <row r="38" spans="1:4" ht="15" customHeight="1" x14ac:dyDescent="0.25">
      <c r="A38" s="13"/>
      <c r="B38" s="13"/>
      <c r="C38" s="13"/>
      <c r="D38" s="13"/>
    </row>
  </sheetData>
  <mergeCells count="3">
    <mergeCell ref="A1:D1"/>
    <mergeCell ref="A29:D29"/>
    <mergeCell ref="A30:D3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sqref="A1:XFD1048576"/>
    </sheetView>
  </sheetViews>
  <sheetFormatPr baseColWidth="10" defaultRowHeight="15" x14ac:dyDescent="0.25"/>
  <cols>
    <col min="1" max="1" width="18.7109375" customWidth="1"/>
    <col min="2" max="2" width="20.7109375" customWidth="1"/>
    <col min="3" max="3" width="26.7109375" customWidth="1"/>
    <col min="4" max="4" width="25.7109375" customWidth="1"/>
  </cols>
  <sheetData>
    <row r="1" spans="1:8" ht="51" customHeight="1" x14ac:dyDescent="0.25">
      <c r="A1" s="145" t="s">
        <v>13</v>
      </c>
      <c r="B1" s="145"/>
      <c r="C1" s="145"/>
      <c r="D1" s="145"/>
    </row>
    <row r="2" spans="1:8" ht="38.25" x14ac:dyDescent="0.25">
      <c r="A2" s="22" t="s">
        <v>0</v>
      </c>
      <c r="B2" s="23" t="s">
        <v>14</v>
      </c>
      <c r="C2" s="23" t="s">
        <v>15</v>
      </c>
      <c r="D2" s="23" t="s">
        <v>16</v>
      </c>
    </row>
    <row r="3" spans="1:8" x14ac:dyDescent="0.25">
      <c r="A3" s="24">
        <v>2005</v>
      </c>
      <c r="B3" s="129">
        <v>7093.96</v>
      </c>
      <c r="C3" s="130">
        <v>638.20000000000005</v>
      </c>
      <c r="D3" s="131">
        <v>8.996385657658065</v>
      </c>
      <c r="E3" s="24"/>
      <c r="F3" s="25"/>
      <c r="G3" s="25"/>
      <c r="H3" s="3"/>
    </row>
    <row r="4" spans="1:8" x14ac:dyDescent="0.25">
      <c r="A4" s="24">
        <v>2006</v>
      </c>
      <c r="B4" s="129">
        <v>7160.4</v>
      </c>
      <c r="C4" s="130">
        <v>625.80999999999995</v>
      </c>
      <c r="D4" s="131">
        <v>8.7398748673258471</v>
      </c>
      <c r="E4" s="24"/>
      <c r="F4" s="25"/>
      <c r="G4" s="25"/>
      <c r="H4" s="3"/>
    </row>
    <row r="5" spans="1:8" x14ac:dyDescent="0.25">
      <c r="A5" s="24">
        <v>2007</v>
      </c>
      <c r="B5" s="129">
        <v>7017.24</v>
      </c>
      <c r="C5" s="130">
        <v>632.26</v>
      </c>
      <c r="D5" s="131">
        <v>9.0100951371194373</v>
      </c>
      <c r="E5" s="24"/>
      <c r="F5" s="25"/>
      <c r="G5" s="25"/>
      <c r="H5" s="3"/>
    </row>
    <row r="6" spans="1:8" x14ac:dyDescent="0.25">
      <c r="A6" s="24">
        <v>2008</v>
      </c>
      <c r="B6" s="129">
        <v>7094.74</v>
      </c>
      <c r="C6" s="130">
        <v>666.22</v>
      </c>
      <c r="D6" s="131">
        <v>9.3903370666155492</v>
      </c>
      <c r="E6" s="24"/>
      <c r="F6" s="25"/>
      <c r="G6" s="25"/>
      <c r="H6" s="3"/>
    </row>
    <row r="7" spans="1:8" x14ac:dyDescent="0.25">
      <c r="A7" s="24">
        <v>2009</v>
      </c>
      <c r="B7" s="129">
        <v>7292.22</v>
      </c>
      <c r="C7" s="130">
        <v>605.14</v>
      </c>
      <c r="D7" s="131">
        <v>8.298433124617743</v>
      </c>
      <c r="E7" s="24"/>
      <c r="F7" s="25"/>
      <c r="G7" s="25"/>
      <c r="H7" s="3"/>
    </row>
    <row r="8" spans="1:8" x14ac:dyDescent="0.25">
      <c r="A8" s="24">
        <v>2010</v>
      </c>
      <c r="B8" s="129">
        <v>6923.63</v>
      </c>
      <c r="C8" s="130">
        <v>641.96</v>
      </c>
      <c r="D8" s="131">
        <v>9.2720148245934588</v>
      </c>
      <c r="E8" s="24"/>
      <c r="F8" s="25"/>
      <c r="G8" s="25"/>
      <c r="H8" s="3"/>
    </row>
    <row r="9" spans="1:8" x14ac:dyDescent="0.25">
      <c r="A9" s="24">
        <v>2011</v>
      </c>
      <c r="B9" s="129">
        <v>7033.63</v>
      </c>
      <c r="C9" s="130">
        <v>640.85</v>
      </c>
      <c r="D9" s="131">
        <v>9.1112270619864848</v>
      </c>
      <c r="E9" s="24"/>
      <c r="F9" s="25"/>
      <c r="G9" s="25"/>
      <c r="H9" s="3"/>
    </row>
    <row r="10" spans="1:8" x14ac:dyDescent="0.25">
      <c r="A10" s="24">
        <v>2012</v>
      </c>
      <c r="B10" s="129">
        <v>6994.96</v>
      </c>
      <c r="C10" s="130">
        <v>620.53</v>
      </c>
      <c r="D10" s="131">
        <v>8.8711014787790052</v>
      </c>
      <c r="E10" s="24"/>
      <c r="F10" s="25"/>
      <c r="G10" s="25"/>
      <c r="H10" s="3"/>
    </row>
    <row r="11" spans="1:8" x14ac:dyDescent="0.25">
      <c r="A11" s="24">
        <v>2013</v>
      </c>
      <c r="B11" s="129">
        <v>7207.59</v>
      </c>
      <c r="C11" s="130">
        <v>634.72</v>
      </c>
      <c r="D11" s="131">
        <v>8.8062722768636963</v>
      </c>
    </row>
    <row r="12" spans="1:8" x14ac:dyDescent="0.25">
      <c r="A12" s="24">
        <v>2014</v>
      </c>
      <c r="B12" s="129">
        <v>6812.27</v>
      </c>
      <c r="C12" s="130">
        <v>665.77</v>
      </c>
      <c r="D12" s="131">
        <v>9.773100596423804</v>
      </c>
    </row>
    <row r="13" spans="1:8" x14ac:dyDescent="0.25">
      <c r="A13" s="24">
        <v>2015</v>
      </c>
      <c r="B13" s="129">
        <v>6403.13</v>
      </c>
      <c r="C13" s="130">
        <v>647.91</v>
      </c>
      <c r="D13" s="131">
        <v>10.118645100130717</v>
      </c>
    </row>
    <row r="14" spans="1:8" ht="45" customHeight="1" x14ac:dyDescent="0.25">
      <c r="A14" s="140" t="s">
        <v>111</v>
      </c>
      <c r="B14" s="140"/>
      <c r="C14" s="140"/>
      <c r="D14" s="140"/>
    </row>
    <row r="15" spans="1:8" ht="48" customHeight="1" x14ac:dyDescent="0.25">
      <c r="A15" s="138" t="s">
        <v>112</v>
      </c>
      <c r="B15" s="138"/>
      <c r="C15" s="138"/>
      <c r="D15" s="138"/>
    </row>
  </sheetData>
  <mergeCells count="3">
    <mergeCell ref="A1:D1"/>
    <mergeCell ref="A14:D14"/>
    <mergeCell ref="A15:D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workbookViewId="0">
      <selection sqref="A1:O1"/>
    </sheetView>
  </sheetViews>
  <sheetFormatPr baseColWidth="10" defaultRowHeight="15" x14ac:dyDescent="0.25"/>
  <cols>
    <col min="1" max="1" width="8" customWidth="1"/>
    <col min="2" max="2" width="10.42578125" bestFit="1" customWidth="1"/>
    <col min="3" max="3" width="10.85546875" bestFit="1" customWidth="1"/>
    <col min="4" max="4" width="7.28515625" bestFit="1" customWidth="1"/>
    <col min="5" max="5" width="8.85546875" bestFit="1" customWidth="1"/>
    <col min="6" max="6" width="7.28515625" bestFit="1" customWidth="1"/>
    <col min="7" max="7" width="11" bestFit="1" customWidth="1"/>
    <col min="8" max="8" width="9.7109375" bestFit="1" customWidth="1"/>
    <col min="9" max="9" width="8.85546875" bestFit="1" customWidth="1"/>
    <col min="10" max="10" width="7.28515625" bestFit="1" customWidth="1"/>
    <col min="11" max="11" width="11.85546875" bestFit="1" customWidth="1"/>
    <col min="12" max="12" width="15.140625" bestFit="1" customWidth="1"/>
    <col min="13" max="13" width="15.85546875" bestFit="1" customWidth="1"/>
    <col min="14" max="14" width="7.28515625" bestFit="1" customWidth="1"/>
    <col min="15" max="15" width="8.28515625" bestFit="1" customWidth="1"/>
  </cols>
  <sheetData>
    <row r="1" spans="1:15" ht="33.75" customHeight="1" x14ac:dyDescent="0.25">
      <c r="A1" s="136" t="s">
        <v>17</v>
      </c>
      <c r="B1" s="136"/>
      <c r="C1" s="136"/>
      <c r="D1" s="136"/>
      <c r="E1" s="136"/>
      <c r="F1" s="136"/>
      <c r="G1" s="136"/>
      <c r="H1" s="136"/>
      <c r="I1" s="136"/>
      <c r="J1" s="136"/>
      <c r="K1" s="136"/>
      <c r="L1" s="136"/>
      <c r="M1" s="136"/>
      <c r="N1" s="136"/>
      <c r="O1" s="136"/>
    </row>
    <row r="2" spans="1:15" ht="26.25" customHeight="1" x14ac:dyDescent="0.25">
      <c r="A2" s="147" t="s">
        <v>0</v>
      </c>
      <c r="B2" s="149" t="s">
        <v>18</v>
      </c>
      <c r="C2" s="149"/>
      <c r="D2" s="149"/>
      <c r="E2" s="149"/>
      <c r="F2" s="149"/>
      <c r="G2" s="149" t="s">
        <v>19</v>
      </c>
      <c r="H2" s="149"/>
      <c r="I2" s="149"/>
      <c r="J2" s="149"/>
      <c r="K2" s="149" t="s">
        <v>20</v>
      </c>
      <c r="L2" s="149"/>
      <c r="M2" s="149"/>
      <c r="N2" s="149"/>
      <c r="O2" s="150" t="s">
        <v>21</v>
      </c>
    </row>
    <row r="3" spans="1:15" s="28" customFormat="1" ht="38.25" x14ac:dyDescent="0.25">
      <c r="A3" s="148"/>
      <c r="B3" s="6" t="s">
        <v>22</v>
      </c>
      <c r="C3" s="6" t="s">
        <v>23</v>
      </c>
      <c r="D3" s="6" t="s">
        <v>24</v>
      </c>
      <c r="E3" s="6" t="s">
        <v>25</v>
      </c>
      <c r="F3" s="6" t="s">
        <v>21</v>
      </c>
      <c r="G3" s="6" t="s">
        <v>26</v>
      </c>
      <c r="H3" s="6" t="s">
        <v>27</v>
      </c>
      <c r="I3" s="6" t="s">
        <v>28</v>
      </c>
      <c r="J3" s="6" t="s">
        <v>21</v>
      </c>
      <c r="K3" s="27" t="s">
        <v>29</v>
      </c>
      <c r="L3" s="27" t="s">
        <v>30</v>
      </c>
      <c r="M3" s="27" t="s">
        <v>31</v>
      </c>
      <c r="N3" s="27" t="s">
        <v>21</v>
      </c>
      <c r="O3" s="151"/>
    </row>
    <row r="4" spans="1:15" x14ac:dyDescent="0.25">
      <c r="A4" s="7">
        <v>1990</v>
      </c>
      <c r="B4" s="29">
        <v>83.409048999999996</v>
      </c>
      <c r="C4" s="29">
        <v>183.69866990870003</v>
      </c>
      <c r="D4" s="29">
        <v>1.2562059999999999</v>
      </c>
      <c r="E4" s="29">
        <v>25.316691280000001</v>
      </c>
      <c r="F4" s="29">
        <v>293.68061618870001</v>
      </c>
      <c r="G4" s="29">
        <v>136.75261791384179</v>
      </c>
      <c r="H4" s="29">
        <v>30.192483071822146</v>
      </c>
      <c r="I4" s="29">
        <v>4.2198409999999997</v>
      </c>
      <c r="J4" s="29">
        <v>171.16494198566392</v>
      </c>
      <c r="K4" s="29">
        <v>63.347109260196561</v>
      </c>
      <c r="L4" s="29">
        <v>16.534610099999998</v>
      </c>
      <c r="M4" s="29">
        <v>182.35840727999997</v>
      </c>
      <c r="N4" s="29">
        <v>262.24012664019654</v>
      </c>
      <c r="O4" s="29">
        <v>727.08568481456052</v>
      </c>
    </row>
    <row r="5" spans="1:15" x14ac:dyDescent="0.25">
      <c r="A5" s="7">
        <v>1991</v>
      </c>
      <c r="B5" s="29">
        <v>83.333500999999998</v>
      </c>
      <c r="C5" s="29">
        <v>182.60126645839998</v>
      </c>
      <c r="D5" s="29">
        <v>1.281868</v>
      </c>
      <c r="E5" s="29">
        <v>25.180100919999997</v>
      </c>
      <c r="F5" s="29">
        <v>292.39673637839996</v>
      </c>
      <c r="G5" s="29">
        <v>143.63013148675245</v>
      </c>
      <c r="H5" s="29">
        <v>30.04420778908332</v>
      </c>
      <c r="I5" s="29">
        <v>4.8647330000000002</v>
      </c>
      <c r="J5" s="29">
        <v>178.53907227583579</v>
      </c>
      <c r="K5" s="29">
        <v>60.095666969646544</v>
      </c>
      <c r="L5" s="29">
        <v>16.369130800000001</v>
      </c>
      <c r="M5" s="29">
        <v>186.86761248000002</v>
      </c>
      <c r="N5" s="29">
        <v>263.33241024964656</v>
      </c>
      <c r="O5" s="29">
        <v>734.26821890388226</v>
      </c>
    </row>
    <row r="6" spans="1:15" x14ac:dyDescent="0.25">
      <c r="A6" s="7">
        <v>1992</v>
      </c>
      <c r="B6" s="29">
        <v>86.552525000000003</v>
      </c>
      <c r="C6" s="29">
        <v>179.49240574909999</v>
      </c>
      <c r="D6" s="29">
        <v>1.077029</v>
      </c>
      <c r="E6" s="29">
        <v>25.343997999999999</v>
      </c>
      <c r="F6" s="29">
        <v>292.46595774909997</v>
      </c>
      <c r="G6" s="29">
        <v>143.26058767968686</v>
      </c>
      <c r="H6" s="29">
        <v>29.631414857110681</v>
      </c>
      <c r="I6" s="29">
        <v>5.0599470000000002</v>
      </c>
      <c r="J6" s="29">
        <v>177.95194953679754</v>
      </c>
      <c r="K6" s="29">
        <v>60.346633559319152</v>
      </c>
      <c r="L6" s="29">
        <v>16.089012400000001</v>
      </c>
      <c r="M6" s="29">
        <v>200.64136246999999</v>
      </c>
      <c r="N6" s="29">
        <v>277.07700842931916</v>
      </c>
      <c r="O6" s="29">
        <v>747.49491571521662</v>
      </c>
    </row>
    <row r="7" spans="1:15" x14ac:dyDescent="0.25">
      <c r="A7" s="7">
        <v>1993</v>
      </c>
      <c r="B7" s="29">
        <v>90.040243000000004</v>
      </c>
      <c r="C7" s="29">
        <v>183.73187484800002</v>
      </c>
      <c r="D7" s="29">
        <v>1.021404</v>
      </c>
      <c r="E7" s="29">
        <v>24.928280960000002</v>
      </c>
      <c r="F7" s="29">
        <v>299.72180280800001</v>
      </c>
      <c r="G7" s="29">
        <v>143.5857054298306</v>
      </c>
      <c r="H7" s="29">
        <v>29.5722083339124</v>
      </c>
      <c r="I7" s="29">
        <v>5.718013</v>
      </c>
      <c r="J7" s="29">
        <v>178.87592676374302</v>
      </c>
      <c r="K7" s="29">
        <v>65.40723125663348</v>
      </c>
      <c r="L7" s="29">
        <v>15.592345600000002</v>
      </c>
      <c r="M7" s="29">
        <v>211.97890734999999</v>
      </c>
      <c r="N7" s="29">
        <v>292.97848420663342</v>
      </c>
      <c r="O7" s="29">
        <v>771.57621377837643</v>
      </c>
    </row>
    <row r="8" spans="1:15" x14ac:dyDescent="0.25">
      <c r="A8" s="7">
        <v>1994</v>
      </c>
      <c r="B8" s="29">
        <v>95.281891999999999</v>
      </c>
      <c r="C8" s="29">
        <v>182.83291554410002</v>
      </c>
      <c r="D8" s="29">
        <v>1.08863</v>
      </c>
      <c r="E8" s="29">
        <v>25.019670999999999</v>
      </c>
      <c r="F8" s="29">
        <v>304.22310854410006</v>
      </c>
      <c r="G8" s="29">
        <v>144.07647448196909</v>
      </c>
      <c r="H8" s="29">
        <v>29.970887398780064</v>
      </c>
      <c r="I8" s="29">
        <v>6.3929369999999999</v>
      </c>
      <c r="J8" s="29">
        <v>180.44029888074917</v>
      </c>
      <c r="K8" s="29">
        <v>67.46561566686286</v>
      </c>
      <c r="L8" s="29">
        <v>15.928101400000001</v>
      </c>
      <c r="M8" s="29">
        <v>234.85256068000001</v>
      </c>
      <c r="N8" s="29">
        <v>318.24627774686292</v>
      </c>
      <c r="O8" s="29">
        <v>802.90968517171211</v>
      </c>
    </row>
    <row r="9" spans="1:15" x14ac:dyDescent="0.25">
      <c r="A9" s="7">
        <v>1995</v>
      </c>
      <c r="B9" s="29">
        <v>93.486822060000009</v>
      </c>
      <c r="C9" s="29">
        <v>180.68428935749998</v>
      </c>
      <c r="D9" s="29">
        <v>1.2468079999999999</v>
      </c>
      <c r="E9" s="29">
        <v>25.504094680000005</v>
      </c>
      <c r="F9" s="29">
        <v>300.92201409750004</v>
      </c>
      <c r="G9" s="29">
        <v>140.12074284439217</v>
      </c>
      <c r="H9" s="29">
        <v>31.083653149325936</v>
      </c>
      <c r="I9" s="29">
        <v>7.3910590000000003</v>
      </c>
      <c r="J9" s="29">
        <v>178.59545499371811</v>
      </c>
      <c r="K9" s="29">
        <v>76.789009306452726</v>
      </c>
      <c r="L9" s="29">
        <v>15.6597648</v>
      </c>
      <c r="M9" s="29">
        <v>192.88140181</v>
      </c>
      <c r="N9" s="29">
        <v>285.33017591645273</v>
      </c>
      <c r="O9" s="29">
        <v>764.84764500767085</v>
      </c>
    </row>
    <row r="10" spans="1:15" x14ac:dyDescent="0.25">
      <c r="A10" s="7">
        <v>1996</v>
      </c>
      <c r="B10" s="29">
        <v>96.217239150000012</v>
      </c>
      <c r="C10" s="29">
        <v>175.9592029813</v>
      </c>
      <c r="D10" s="29">
        <v>1.3608100000000001</v>
      </c>
      <c r="E10" s="29">
        <v>25.966932440000001</v>
      </c>
      <c r="F10" s="29">
        <v>299.50418457129996</v>
      </c>
      <c r="G10" s="29">
        <v>153.20305751754873</v>
      </c>
      <c r="H10" s="29">
        <v>34.686238397651067</v>
      </c>
      <c r="I10" s="29">
        <v>8.7795190000000005</v>
      </c>
      <c r="J10" s="29">
        <v>196.66881491519982</v>
      </c>
      <c r="K10" s="29">
        <v>77.559471259275497</v>
      </c>
      <c r="L10" s="29">
        <v>17.3985007</v>
      </c>
      <c r="M10" s="29">
        <v>216.4635189</v>
      </c>
      <c r="N10" s="29">
        <v>311.42149085927554</v>
      </c>
      <c r="O10" s="29">
        <v>807.5944903457754</v>
      </c>
    </row>
    <row r="11" spans="1:15" x14ac:dyDescent="0.25">
      <c r="A11" s="7">
        <v>1997</v>
      </c>
      <c r="B11" s="29">
        <v>96.973659960000006</v>
      </c>
      <c r="C11" s="29">
        <v>177.7764885334</v>
      </c>
      <c r="D11" s="29">
        <v>1.3967069999999999</v>
      </c>
      <c r="E11" s="29">
        <v>26.548437000000003</v>
      </c>
      <c r="F11" s="29">
        <v>302.69529249339996</v>
      </c>
      <c r="G11" s="29">
        <v>162.84181342094556</v>
      </c>
      <c r="H11" s="29">
        <v>36.93741389392072</v>
      </c>
      <c r="I11" s="29">
        <v>8.509976</v>
      </c>
      <c r="J11" s="29">
        <v>208.28920331486628</v>
      </c>
      <c r="K11" s="29">
        <v>81.387179865428465</v>
      </c>
      <c r="L11" s="29">
        <v>17.885160680000002</v>
      </c>
      <c r="M11" s="29">
        <v>229.64768355000001</v>
      </c>
      <c r="N11" s="29">
        <v>328.92002409542846</v>
      </c>
      <c r="O11" s="29">
        <v>839.90451990369479</v>
      </c>
    </row>
    <row r="12" spans="1:15" x14ac:dyDescent="0.25">
      <c r="A12" s="7">
        <v>1998</v>
      </c>
      <c r="B12" s="29">
        <v>100.09564669</v>
      </c>
      <c r="C12" s="29">
        <v>178.86419168559999</v>
      </c>
      <c r="D12" s="29">
        <v>1.07351</v>
      </c>
      <c r="E12" s="29">
        <v>26.963620280000001</v>
      </c>
      <c r="F12" s="29">
        <v>306.99696865559997</v>
      </c>
      <c r="G12" s="29">
        <v>166.02940047777855</v>
      </c>
      <c r="H12" s="29">
        <v>39.612385512552862</v>
      </c>
      <c r="I12" s="29">
        <v>7.8322269999999996</v>
      </c>
      <c r="J12" s="29">
        <v>213.4740129903314</v>
      </c>
      <c r="K12" s="29">
        <v>83.429584339837021</v>
      </c>
      <c r="L12" s="29">
        <v>19.320586509999998</v>
      </c>
      <c r="M12" s="29">
        <v>238.91561866999999</v>
      </c>
      <c r="N12" s="29">
        <v>341.66578951983701</v>
      </c>
      <c r="O12" s="29">
        <v>862.13677116576844</v>
      </c>
    </row>
    <row r="13" spans="1:15" x14ac:dyDescent="0.25">
      <c r="A13" s="7">
        <v>1999</v>
      </c>
      <c r="B13" s="29">
        <v>99.893294339999997</v>
      </c>
      <c r="C13" s="29">
        <v>175.0177772687</v>
      </c>
      <c r="D13" s="29">
        <v>1.119767</v>
      </c>
      <c r="E13" s="29">
        <v>27.247322760000003</v>
      </c>
      <c r="F13" s="29">
        <v>303.27816136870001</v>
      </c>
      <c r="G13" s="29">
        <v>157.1248051596819</v>
      </c>
      <c r="H13" s="29">
        <v>39.611062653117564</v>
      </c>
      <c r="I13" s="29">
        <v>8.7669999999999995</v>
      </c>
      <c r="J13" s="29">
        <v>205.50286781279945</v>
      </c>
      <c r="K13" s="29">
        <v>81.887399120517713</v>
      </c>
      <c r="L13" s="29">
        <v>20.813596260000001</v>
      </c>
      <c r="M13" s="29">
        <v>253.15196247</v>
      </c>
      <c r="N13" s="29">
        <v>355.85295785051773</v>
      </c>
      <c r="O13" s="29">
        <v>864.63398703201722</v>
      </c>
    </row>
    <row r="14" spans="1:15" x14ac:dyDescent="0.25">
      <c r="A14" s="7">
        <v>2000</v>
      </c>
      <c r="B14" s="29">
        <v>97.877678747999994</v>
      </c>
      <c r="C14" s="29">
        <v>176.41961849900002</v>
      </c>
      <c r="D14" s="29">
        <v>1.2147790000000001</v>
      </c>
      <c r="E14" s="29">
        <v>28.003704600000003</v>
      </c>
      <c r="F14" s="29">
        <v>303.51578084700003</v>
      </c>
      <c r="G14" s="29">
        <v>164.03964729134961</v>
      </c>
      <c r="H14" s="29">
        <v>38.691964310700406</v>
      </c>
      <c r="I14" s="29">
        <v>8.2301149999999996</v>
      </c>
      <c r="J14" s="29">
        <v>210.96172660205005</v>
      </c>
      <c r="K14" s="29">
        <v>83.22908312576142</v>
      </c>
      <c r="L14" s="29">
        <v>24.638060990000003</v>
      </c>
      <c r="M14" s="29">
        <v>268.53672298999993</v>
      </c>
      <c r="N14" s="29">
        <v>376.40386710576144</v>
      </c>
      <c r="O14" s="29">
        <v>890.88137455481149</v>
      </c>
    </row>
    <row r="15" spans="1:15" x14ac:dyDescent="0.25">
      <c r="A15" s="7">
        <v>2001</v>
      </c>
      <c r="B15" s="29">
        <v>103.01859929999999</v>
      </c>
      <c r="C15" s="29">
        <v>176.94432972339999</v>
      </c>
      <c r="D15" s="29">
        <v>1.3242149999999999</v>
      </c>
      <c r="E15" s="29">
        <v>27.441854399999997</v>
      </c>
      <c r="F15" s="29">
        <v>308.72899842339996</v>
      </c>
      <c r="G15" s="29">
        <v>171.53118570161593</v>
      </c>
      <c r="H15" s="29">
        <v>37.296832985500636</v>
      </c>
      <c r="I15" s="29">
        <v>6.9860220000000002</v>
      </c>
      <c r="J15" s="29">
        <v>215.81404068711657</v>
      </c>
      <c r="K15" s="29">
        <v>83.036232040161551</v>
      </c>
      <c r="L15" s="29">
        <v>28.443048190000006</v>
      </c>
      <c r="M15" s="29">
        <v>272.81576044999997</v>
      </c>
      <c r="N15" s="29">
        <v>384.29504068016155</v>
      </c>
      <c r="O15" s="29">
        <v>908.83807979067808</v>
      </c>
    </row>
    <row r="16" spans="1:15" x14ac:dyDescent="0.25">
      <c r="A16" s="7">
        <v>2002</v>
      </c>
      <c r="B16" s="29">
        <v>101.45219861600002</v>
      </c>
      <c r="C16" s="29">
        <v>180.88399285900002</v>
      </c>
      <c r="D16" s="29">
        <v>1.36697</v>
      </c>
      <c r="E16" s="29">
        <v>26.641254159999999</v>
      </c>
      <c r="F16" s="29">
        <v>310.34441563500008</v>
      </c>
      <c r="G16" s="29">
        <v>175.62024976452412</v>
      </c>
      <c r="H16" s="29">
        <v>36.575699439674203</v>
      </c>
      <c r="I16" s="29">
        <v>6.3708739999999997</v>
      </c>
      <c r="J16" s="29">
        <v>218.56682320419833</v>
      </c>
      <c r="K16" s="29">
        <v>76.246072009384307</v>
      </c>
      <c r="L16" s="29">
        <v>27.293207120000002</v>
      </c>
      <c r="M16" s="29">
        <v>276.93192181000001</v>
      </c>
      <c r="N16" s="29">
        <v>380.47120093938435</v>
      </c>
      <c r="O16" s="29">
        <v>909.38243977858269</v>
      </c>
    </row>
    <row r="17" spans="1:15" x14ac:dyDescent="0.25">
      <c r="A17" s="7">
        <v>2003</v>
      </c>
      <c r="B17" s="29">
        <v>105.77529336589998</v>
      </c>
      <c r="C17" s="29">
        <v>181.37205354989999</v>
      </c>
      <c r="D17" s="29">
        <v>1.3571880000000001</v>
      </c>
      <c r="E17" s="29">
        <v>27.055132</v>
      </c>
      <c r="F17" s="29">
        <v>315.55966691579999</v>
      </c>
      <c r="G17" s="29">
        <v>187.3109802727368</v>
      </c>
      <c r="H17" s="29">
        <v>37.195667271802755</v>
      </c>
      <c r="I17" s="29">
        <v>8.5018419999999999</v>
      </c>
      <c r="J17" s="29">
        <v>233.00848954453954</v>
      </c>
      <c r="K17" s="29">
        <v>74.335431132915986</v>
      </c>
      <c r="L17" s="29">
        <v>27.506188240000004</v>
      </c>
      <c r="M17" s="29">
        <v>268.96150847368995</v>
      </c>
      <c r="N17" s="29">
        <v>370.80312784660595</v>
      </c>
      <c r="O17" s="29">
        <v>919.37128430694554</v>
      </c>
    </row>
    <row r="18" spans="1:15" x14ac:dyDescent="0.25">
      <c r="A18" s="7">
        <v>2004</v>
      </c>
      <c r="B18" s="29">
        <v>109.21747977029999</v>
      </c>
      <c r="C18" s="29">
        <v>180.41536954200001</v>
      </c>
      <c r="D18" s="29">
        <v>1.2589649999999999</v>
      </c>
      <c r="E18" s="29">
        <v>27.203298800000002</v>
      </c>
      <c r="F18" s="29">
        <v>318.0951131123</v>
      </c>
      <c r="G18" s="29">
        <v>188.17672833763655</v>
      </c>
      <c r="H18" s="29">
        <v>37.811221113246432</v>
      </c>
      <c r="I18" s="29">
        <v>8.9632330000000007</v>
      </c>
      <c r="J18" s="29">
        <v>234.95118245088301</v>
      </c>
      <c r="K18" s="29">
        <v>79.552305409872133</v>
      </c>
      <c r="L18" s="29">
        <v>30.867295500000001</v>
      </c>
      <c r="M18" s="29">
        <v>306.97997854932999</v>
      </c>
      <c r="N18" s="29">
        <v>417.39957945920213</v>
      </c>
      <c r="O18" s="29">
        <v>970.44587502238517</v>
      </c>
    </row>
    <row r="19" spans="1:15" x14ac:dyDescent="0.25">
      <c r="A19" s="7">
        <v>2005</v>
      </c>
      <c r="B19" s="29">
        <v>109.79726484899999</v>
      </c>
      <c r="C19" s="29">
        <v>179.3396106534</v>
      </c>
      <c r="D19" s="29">
        <v>1.2223599999999999</v>
      </c>
      <c r="E19" s="29">
        <v>27.085293960000001</v>
      </c>
      <c r="F19" s="29">
        <v>317.44452946239994</v>
      </c>
      <c r="G19" s="29">
        <v>185.10892766668405</v>
      </c>
      <c r="H19" s="29">
        <v>39.885005617102181</v>
      </c>
      <c r="I19" s="29">
        <v>9.9403260000000007</v>
      </c>
      <c r="J19" s="29">
        <v>234.93425928378625</v>
      </c>
      <c r="K19" s="29">
        <v>85.219868847718573</v>
      </c>
      <c r="L19" s="29">
        <v>57.910884689999996</v>
      </c>
      <c r="M19" s="29">
        <v>281.15424143564996</v>
      </c>
      <c r="N19" s="29">
        <v>424.2849949733685</v>
      </c>
      <c r="O19" s="29">
        <v>976.66378371955477</v>
      </c>
    </row>
    <row r="20" spans="1:15" x14ac:dyDescent="0.25">
      <c r="A20" s="7">
        <v>2006</v>
      </c>
      <c r="B20" s="29">
        <v>112.6531255376</v>
      </c>
      <c r="C20" s="29">
        <v>180.32600887899997</v>
      </c>
      <c r="D20" s="29">
        <v>1.2704960000000001</v>
      </c>
      <c r="E20" s="29">
        <v>26.967843519999999</v>
      </c>
      <c r="F20" s="29">
        <v>321.21747393659996</v>
      </c>
      <c r="G20" s="29">
        <v>179.98095031499474</v>
      </c>
      <c r="H20" s="29">
        <v>44.70526338981616</v>
      </c>
      <c r="I20" s="29">
        <v>10.882685</v>
      </c>
      <c r="J20" s="29">
        <v>235.56889870481092</v>
      </c>
      <c r="K20" s="29">
        <v>81.533319876958728</v>
      </c>
      <c r="L20" s="29">
        <v>54.781494519999995</v>
      </c>
      <c r="M20" s="29">
        <v>342.74138845418003</v>
      </c>
      <c r="N20" s="29">
        <v>479.05620285113872</v>
      </c>
      <c r="O20" s="29">
        <v>1035.8425754925495</v>
      </c>
    </row>
    <row r="21" spans="1:15" x14ac:dyDescent="0.25">
      <c r="A21" s="7">
        <v>2007</v>
      </c>
      <c r="B21" s="29">
        <v>116.73238413279999</v>
      </c>
      <c r="C21" s="29">
        <v>181.66842341040001</v>
      </c>
      <c r="D21" s="29">
        <v>1.3492409999999999</v>
      </c>
      <c r="E21" s="29">
        <v>27.683907559999998</v>
      </c>
      <c r="F21" s="29">
        <v>327.43395610320005</v>
      </c>
      <c r="G21" s="29">
        <v>169.36453458090739</v>
      </c>
      <c r="H21" s="29">
        <v>50.852950161149487</v>
      </c>
      <c r="I21" s="29">
        <v>11.886756999999999</v>
      </c>
      <c r="J21" s="29">
        <v>232.10424174205684</v>
      </c>
      <c r="K21" s="29">
        <v>91.096099207130536</v>
      </c>
      <c r="L21" s="29">
        <v>54.233325139999998</v>
      </c>
      <c r="M21" s="29">
        <v>360.21338595989999</v>
      </c>
      <c r="N21" s="29">
        <v>505.54281030703055</v>
      </c>
      <c r="O21" s="29">
        <v>1065.0810081522873</v>
      </c>
    </row>
    <row r="22" spans="1:15" x14ac:dyDescent="0.25">
      <c r="A22" s="7">
        <v>2008</v>
      </c>
      <c r="B22" s="29">
        <v>118.06330866729999</v>
      </c>
      <c r="C22" s="29">
        <v>183.51780372430002</v>
      </c>
      <c r="D22" s="29">
        <v>1.461795</v>
      </c>
      <c r="E22" s="29">
        <v>26.909610440000002</v>
      </c>
      <c r="F22" s="29">
        <v>329.95251783160001</v>
      </c>
      <c r="G22" s="29">
        <v>152.98335800334374</v>
      </c>
      <c r="H22" s="29">
        <v>57.738537326534718</v>
      </c>
      <c r="I22" s="29">
        <v>10.402658000000001</v>
      </c>
      <c r="J22" s="29">
        <v>221.12455332987844</v>
      </c>
      <c r="K22" s="29">
        <v>90.249869649575899</v>
      </c>
      <c r="L22" s="29">
        <v>57.85748589</v>
      </c>
      <c r="M22" s="29">
        <v>350.87739914536002</v>
      </c>
      <c r="N22" s="29">
        <v>498.98475468493592</v>
      </c>
      <c r="O22" s="29">
        <v>1050.0618258464144</v>
      </c>
    </row>
    <row r="23" spans="1:15" x14ac:dyDescent="0.25">
      <c r="A23" s="7">
        <v>2009</v>
      </c>
      <c r="B23" s="29">
        <v>109.23533334460002</v>
      </c>
      <c r="C23" s="29">
        <v>186.1516520449</v>
      </c>
      <c r="D23" s="29">
        <v>1.4830509999999999</v>
      </c>
      <c r="E23" s="29">
        <v>26.799873160000001</v>
      </c>
      <c r="F23" s="29">
        <v>323.66990954950006</v>
      </c>
      <c r="G23" s="29">
        <v>141.40869303341731</v>
      </c>
      <c r="H23" s="29">
        <v>58.133666314767744</v>
      </c>
      <c r="I23" s="29">
        <v>9.4961889999999993</v>
      </c>
      <c r="J23" s="29">
        <v>209.03854834818506</v>
      </c>
      <c r="K23" s="29">
        <v>97.600726877210164</v>
      </c>
      <c r="L23" s="29">
        <v>25.971679909999999</v>
      </c>
      <c r="M23" s="29">
        <v>375.69565752892993</v>
      </c>
      <c r="N23" s="29">
        <v>499.26806431614011</v>
      </c>
      <c r="O23" s="29">
        <v>1031.9765222138253</v>
      </c>
    </row>
    <row r="24" spans="1:15" x14ac:dyDescent="0.25">
      <c r="A24" s="7">
        <v>2010</v>
      </c>
      <c r="B24" s="29">
        <v>114.698653091</v>
      </c>
      <c r="C24" s="29">
        <v>187.72961338790003</v>
      </c>
      <c r="D24" s="29">
        <v>1.3492649999999999</v>
      </c>
      <c r="E24" s="29">
        <v>26.713530599999999</v>
      </c>
      <c r="F24" s="29">
        <v>330.49106207890003</v>
      </c>
      <c r="G24" s="29">
        <v>139.63036453558075</v>
      </c>
      <c r="H24" s="29">
        <v>58.045073295486098</v>
      </c>
      <c r="I24" s="29">
        <v>11.246639</v>
      </c>
      <c r="J24" s="29">
        <v>208.92207683106685</v>
      </c>
      <c r="K24" s="29">
        <v>116.77153451140056</v>
      </c>
      <c r="L24" s="29">
        <v>26.625019759999997</v>
      </c>
      <c r="M24" s="29">
        <v>373.39309842941998</v>
      </c>
      <c r="N24" s="29">
        <v>516.78965270082051</v>
      </c>
      <c r="O24" s="29">
        <v>1056.2027916107875</v>
      </c>
    </row>
    <row r="25" spans="1:15" x14ac:dyDescent="0.25">
      <c r="A25" s="7">
        <v>2011</v>
      </c>
      <c r="B25" s="29">
        <v>108.41994740039999</v>
      </c>
      <c r="C25" s="29">
        <v>189.1274140619</v>
      </c>
      <c r="D25" s="29">
        <v>1.3976200000000001</v>
      </c>
      <c r="E25" s="29">
        <v>26.669845720000001</v>
      </c>
      <c r="F25" s="29">
        <v>325.61482718230002</v>
      </c>
      <c r="G25" s="29">
        <v>137.98212432686782</v>
      </c>
      <c r="H25" s="29">
        <v>54.523434813367409</v>
      </c>
      <c r="I25" s="29">
        <v>13.718159</v>
      </c>
      <c r="J25" s="29">
        <v>206.22371814023523</v>
      </c>
      <c r="K25" s="29">
        <v>144.34334398231576</v>
      </c>
      <c r="L25" s="29">
        <v>25.994724999999999</v>
      </c>
      <c r="M25" s="29">
        <v>379.39780865214004</v>
      </c>
      <c r="N25" s="29">
        <v>549.73587763445585</v>
      </c>
      <c r="O25" s="29">
        <v>1081.5744229569912</v>
      </c>
    </row>
    <row r="26" spans="1:15" x14ac:dyDescent="0.25">
      <c r="A26" s="7">
        <v>2012</v>
      </c>
      <c r="B26" s="29">
        <v>118.00310057069997</v>
      </c>
      <c r="C26" s="29">
        <v>184.54822139630002</v>
      </c>
      <c r="D26" s="29">
        <v>1.4334720000000001</v>
      </c>
      <c r="E26" s="29">
        <v>26.839848800000002</v>
      </c>
      <c r="F26" s="29">
        <v>330.824642767</v>
      </c>
      <c r="G26" s="29">
        <v>137.48481817687207</v>
      </c>
      <c r="H26" s="29">
        <v>52.792573070711086</v>
      </c>
      <c r="I26" s="29">
        <v>13.656051</v>
      </c>
      <c r="J26" s="29">
        <v>203.93344224758314</v>
      </c>
      <c r="K26" s="29">
        <v>163.11945390487929</v>
      </c>
      <c r="L26" s="29">
        <v>29.809761999999999</v>
      </c>
      <c r="M26" s="29">
        <v>391.96167981867666</v>
      </c>
      <c r="N26" s="29">
        <v>584.8908957235559</v>
      </c>
      <c r="O26" s="29">
        <v>1119.6489807381392</v>
      </c>
    </row>
    <row r="27" spans="1:15" x14ac:dyDescent="0.25">
      <c r="A27" s="7">
        <v>2013</v>
      </c>
      <c r="B27" s="29">
        <v>130.8954316441</v>
      </c>
      <c r="C27" s="29">
        <v>186.70314144800003</v>
      </c>
      <c r="D27" s="29">
        <v>1.5005170000000001</v>
      </c>
      <c r="E27" s="29">
        <v>26.813482</v>
      </c>
      <c r="F27" s="29">
        <v>345.91257209210005</v>
      </c>
      <c r="G27" s="29">
        <v>136.08250943114885</v>
      </c>
      <c r="H27" s="29">
        <v>52.673313521214958</v>
      </c>
      <c r="I27" s="29">
        <v>13.065353</v>
      </c>
      <c r="J27" s="29">
        <v>201.82117595236383</v>
      </c>
      <c r="K27" s="29">
        <v>173.92857833949989</v>
      </c>
      <c r="L27" s="29">
        <v>29.454121772000001</v>
      </c>
      <c r="M27" s="29">
        <v>391.00476990007292</v>
      </c>
      <c r="N27" s="29">
        <v>594.38747001157287</v>
      </c>
      <c r="O27" s="29">
        <v>1142.1212180560367</v>
      </c>
    </row>
    <row r="28" spans="1:15" x14ac:dyDescent="0.25">
      <c r="A28" s="7">
        <v>2014</v>
      </c>
      <c r="B28" s="29">
        <v>129.637955858</v>
      </c>
      <c r="C28" s="29">
        <v>189.77141931860001</v>
      </c>
      <c r="D28" s="29">
        <v>1.4269529999999999</v>
      </c>
      <c r="E28" s="29">
        <v>26.721477159999996</v>
      </c>
      <c r="F28" s="29">
        <v>347.55780533659993</v>
      </c>
      <c r="G28" s="29">
        <v>130.67243442420303</v>
      </c>
      <c r="H28" s="29">
        <v>54.00928248675703</v>
      </c>
      <c r="I28" s="29">
        <v>13.435005075000001</v>
      </c>
      <c r="J28" s="29">
        <v>198.11672198596006</v>
      </c>
      <c r="K28" s="29">
        <v>177.59639077998244</v>
      </c>
      <c r="L28" s="29">
        <v>28.745171339999999</v>
      </c>
      <c r="M28" s="29">
        <v>429.22372836379998</v>
      </c>
      <c r="N28" s="29">
        <v>635.56529048378241</v>
      </c>
      <c r="O28" s="29">
        <v>1181.2398178063427</v>
      </c>
    </row>
    <row r="29" spans="1:15" ht="33.75" customHeight="1" x14ac:dyDescent="0.25">
      <c r="A29" s="146" t="s">
        <v>32</v>
      </c>
      <c r="B29" s="140"/>
      <c r="C29" s="140"/>
      <c r="D29" s="140"/>
      <c r="E29" s="140"/>
      <c r="F29" s="140"/>
      <c r="G29" s="140"/>
      <c r="H29" s="140"/>
      <c r="I29" s="140"/>
      <c r="J29" s="140"/>
      <c r="K29" s="140"/>
      <c r="L29" s="140"/>
      <c r="M29" s="140"/>
      <c r="N29" s="140"/>
      <c r="O29" s="140"/>
    </row>
    <row r="30" spans="1:15" ht="156.75" customHeight="1" x14ac:dyDescent="0.25">
      <c r="A30" s="138" t="s">
        <v>33</v>
      </c>
      <c r="B30" s="138"/>
      <c r="C30" s="138"/>
      <c r="D30" s="138"/>
      <c r="E30" s="138"/>
      <c r="F30" s="138"/>
      <c r="G30" s="138"/>
      <c r="H30" s="138"/>
      <c r="I30" s="138"/>
      <c r="J30" s="138"/>
      <c r="K30" s="138"/>
      <c r="L30" s="138"/>
      <c r="M30" s="138"/>
      <c r="N30" s="138"/>
      <c r="O30" s="138"/>
    </row>
  </sheetData>
  <mergeCells count="8">
    <mergeCell ref="A29:O29"/>
    <mergeCell ref="A30:O30"/>
    <mergeCell ref="A1:O1"/>
    <mergeCell ref="A2:A3"/>
    <mergeCell ref="B2:F2"/>
    <mergeCell ref="G2:J2"/>
    <mergeCell ref="K2:N2"/>
    <mergeCell ref="O2:O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sqref="A1:I1"/>
    </sheetView>
  </sheetViews>
  <sheetFormatPr baseColWidth="10" defaultRowHeight="15" x14ac:dyDescent="0.25"/>
  <cols>
    <col min="3" max="3" width="15.85546875" customWidth="1"/>
    <col min="4" max="4" width="18.85546875" customWidth="1"/>
    <col min="5" max="5" width="18.7109375" customWidth="1"/>
    <col min="6" max="6" width="13.85546875" customWidth="1"/>
    <col min="7" max="7" width="12.5703125" customWidth="1"/>
    <col min="8" max="8" width="14.7109375" customWidth="1"/>
    <col min="9" max="9" width="10.5703125" customWidth="1"/>
  </cols>
  <sheetData>
    <row r="1" spans="1:10" ht="30.75" customHeight="1" x14ac:dyDescent="0.25">
      <c r="A1" s="136" t="s">
        <v>34</v>
      </c>
      <c r="B1" s="136"/>
      <c r="C1" s="136"/>
      <c r="D1" s="136"/>
      <c r="E1" s="136"/>
      <c r="F1" s="136"/>
      <c r="G1" s="136"/>
      <c r="H1" s="136"/>
      <c r="I1" s="136"/>
    </row>
    <row r="2" spans="1:10" ht="51" x14ac:dyDescent="0.25">
      <c r="A2" s="30" t="s">
        <v>0</v>
      </c>
      <c r="B2" s="30" t="s">
        <v>18</v>
      </c>
      <c r="C2" s="30" t="s">
        <v>35</v>
      </c>
      <c r="D2" s="30" t="s">
        <v>36</v>
      </c>
      <c r="E2" s="30" t="s">
        <v>19</v>
      </c>
      <c r="F2" s="30" t="s">
        <v>37</v>
      </c>
      <c r="G2" s="30" t="s">
        <v>38</v>
      </c>
      <c r="H2" s="30" t="s">
        <v>39</v>
      </c>
      <c r="I2" s="30" t="s">
        <v>21</v>
      </c>
    </row>
    <row r="3" spans="1:10" x14ac:dyDescent="0.25">
      <c r="A3" s="15">
        <v>2000</v>
      </c>
      <c r="B3" s="31">
        <v>25356.477346799653</v>
      </c>
      <c r="C3" s="31">
        <v>41859.635944649548</v>
      </c>
      <c r="D3" s="31">
        <v>-2257.7109084799267</v>
      </c>
      <c r="E3" s="31">
        <v>-68082.395263977203</v>
      </c>
      <c r="F3" s="31">
        <v>-369.50660271992638</v>
      </c>
      <c r="G3" s="31">
        <v>0</v>
      </c>
      <c r="H3" s="31">
        <v>187.49789400000009</v>
      </c>
      <c r="I3" s="31">
        <v>-3306.0015897278554</v>
      </c>
      <c r="J3" s="32"/>
    </row>
    <row r="4" spans="1:10" x14ac:dyDescent="0.25">
      <c r="A4" s="15">
        <v>2001</v>
      </c>
      <c r="B4" s="31">
        <v>30135.613144041119</v>
      </c>
      <c r="C4" s="31">
        <v>40487.655061674544</v>
      </c>
      <c r="D4" s="31">
        <v>-14753.431564330953</v>
      </c>
      <c r="E4" s="31">
        <v>-77277.705560995906</v>
      </c>
      <c r="F4" s="31">
        <v>-8578.1500986669216</v>
      </c>
      <c r="G4" s="31">
        <v>0</v>
      </c>
      <c r="H4" s="31">
        <v>284.18742699999956</v>
      </c>
      <c r="I4" s="31">
        <v>-29701.831591278115</v>
      </c>
      <c r="J4" s="32"/>
    </row>
    <row r="5" spans="1:10" x14ac:dyDescent="0.25">
      <c r="A5" s="15">
        <v>2002</v>
      </c>
      <c r="B5" s="31">
        <v>24200.783004422628</v>
      </c>
      <c r="C5" s="31">
        <v>33182.764406504837</v>
      </c>
      <c r="D5" s="31">
        <v>-6566.5978455099721</v>
      </c>
      <c r="E5" s="31">
        <v>-69411.334138188133</v>
      </c>
      <c r="F5" s="31">
        <v>13149.515786688968</v>
      </c>
      <c r="G5" s="31">
        <v>-63.252597999999992</v>
      </c>
      <c r="H5" s="31">
        <v>708.9927839999998</v>
      </c>
      <c r="I5" s="31">
        <v>-4799.1286000816617</v>
      </c>
      <c r="J5" s="32"/>
    </row>
    <row r="6" spans="1:10" x14ac:dyDescent="0.25">
      <c r="A6" s="15">
        <v>2003</v>
      </c>
      <c r="B6" s="31">
        <v>29769.913446112201</v>
      </c>
      <c r="C6" s="31">
        <v>-7947.9465973054321</v>
      </c>
      <c r="D6" s="31">
        <v>-13632.831026284053</v>
      </c>
      <c r="E6" s="31">
        <v>-81822.643268102911</v>
      </c>
      <c r="F6" s="31">
        <v>-8970.6565041318645</v>
      </c>
      <c r="G6" s="31">
        <v>-74.52622199999999</v>
      </c>
      <c r="H6" s="31">
        <v>846.23724099999993</v>
      </c>
      <c r="I6" s="31">
        <v>-81832.452930712068</v>
      </c>
      <c r="J6" s="32"/>
    </row>
    <row r="7" spans="1:10" x14ac:dyDescent="0.25">
      <c r="A7" s="15">
        <v>2004</v>
      </c>
      <c r="B7" s="31">
        <v>27933.227214626117</v>
      </c>
      <c r="C7" s="31">
        <v>32624.302924259879</v>
      </c>
      <c r="D7" s="31">
        <v>-15124.631718961995</v>
      </c>
      <c r="E7" s="31">
        <v>-84015.716156958006</v>
      </c>
      <c r="F7" s="31">
        <v>1407.7797509067896</v>
      </c>
      <c r="G7" s="31">
        <v>-98.489368999999996</v>
      </c>
      <c r="H7" s="31">
        <v>1346.841251999999</v>
      </c>
      <c r="I7" s="31">
        <v>-35926.68610312722</v>
      </c>
      <c r="J7" s="32"/>
    </row>
    <row r="8" spans="1:10" x14ac:dyDescent="0.25">
      <c r="A8" s="15">
        <v>2005</v>
      </c>
      <c r="B8" s="31">
        <v>28285.575191041364</v>
      </c>
      <c r="C8" s="31">
        <v>7758.6422962397701</v>
      </c>
      <c r="D8" s="31">
        <v>-18497.1445785121</v>
      </c>
      <c r="E8" s="31">
        <v>-75868.861257863697</v>
      </c>
      <c r="F8" s="31">
        <v>14413.73558983658</v>
      </c>
      <c r="G8" s="31">
        <v>-76.811063999999988</v>
      </c>
      <c r="H8" s="31">
        <v>1479.2751419999991</v>
      </c>
      <c r="I8" s="31">
        <v>-42505.588681258094</v>
      </c>
      <c r="J8" s="32"/>
    </row>
    <row r="9" spans="1:10" x14ac:dyDescent="0.25">
      <c r="A9" s="15">
        <v>2006</v>
      </c>
      <c r="B9" s="31">
        <v>36055.847854860818</v>
      </c>
      <c r="C9" s="31">
        <v>14043.045020720569</v>
      </c>
      <c r="D9" s="31">
        <v>-14305.520648963986</v>
      </c>
      <c r="E9" s="31">
        <v>-75460.476308262863</v>
      </c>
      <c r="F9" s="31">
        <v>3003.269675473286</v>
      </c>
      <c r="G9" s="31">
        <v>-75.230929000000003</v>
      </c>
      <c r="H9" s="31">
        <v>2562.1096880000027</v>
      </c>
      <c r="I9" s="31">
        <v>-34176.955647172166</v>
      </c>
      <c r="J9" s="32"/>
    </row>
    <row r="10" spans="1:10" x14ac:dyDescent="0.25">
      <c r="A10" s="15">
        <v>2007</v>
      </c>
      <c r="B10" s="31">
        <v>32476.418311642537</v>
      </c>
      <c r="C10" s="31">
        <v>43844.562976830523</v>
      </c>
      <c r="D10" s="31">
        <v>-16795.753011871981</v>
      </c>
      <c r="E10" s="31">
        <v>-68289.021211612373</v>
      </c>
      <c r="F10" s="31">
        <v>2147.7478558490275</v>
      </c>
      <c r="G10" s="31">
        <v>-42.512605000000001</v>
      </c>
      <c r="H10" s="31">
        <v>2457.233487</v>
      </c>
      <c r="I10" s="31">
        <v>-4201.3241971622629</v>
      </c>
      <c r="J10" s="32"/>
    </row>
    <row r="11" spans="1:10" x14ac:dyDescent="0.25">
      <c r="A11" s="15">
        <v>2008</v>
      </c>
      <c r="B11" s="31">
        <v>15572.772291607864</v>
      </c>
      <c r="C11" s="31">
        <v>33048.343091799128</v>
      </c>
      <c r="D11" s="31">
        <v>-28458.973809856678</v>
      </c>
      <c r="E11" s="31">
        <v>-51284.340181801839</v>
      </c>
      <c r="F11" s="31">
        <v>3753.7339161551936</v>
      </c>
      <c r="G11" s="31">
        <v>-45.544053999999996</v>
      </c>
      <c r="H11" s="31">
        <v>3450.7132279999996</v>
      </c>
      <c r="I11" s="31">
        <v>-23963.295518096333</v>
      </c>
      <c r="J11" s="32"/>
    </row>
    <row r="12" spans="1:10" x14ac:dyDescent="0.25">
      <c r="A12" s="15">
        <v>2009</v>
      </c>
      <c r="B12" s="31">
        <v>38676.447198506503</v>
      </c>
      <c r="C12" s="31">
        <v>24098.999216606171</v>
      </c>
      <c r="D12" s="31">
        <v>-24596.846614605332</v>
      </c>
      <c r="E12" s="31">
        <v>-45039.338597168011</v>
      </c>
      <c r="F12" s="31">
        <v>10301.536986376086</v>
      </c>
      <c r="G12" s="31">
        <v>-42.046237999999995</v>
      </c>
      <c r="H12" s="31">
        <v>3003.3902440000065</v>
      </c>
      <c r="I12" s="31">
        <v>6402.1421957154234</v>
      </c>
      <c r="J12" s="32"/>
    </row>
    <row r="13" spans="1:10" x14ac:dyDescent="0.25">
      <c r="A13" s="15">
        <v>2010</v>
      </c>
      <c r="B13" s="31">
        <v>31720.575110154314</v>
      </c>
      <c r="C13" s="31">
        <v>31656.86753009446</v>
      </c>
      <c r="D13" s="31">
        <v>-21420.593985911342</v>
      </c>
      <c r="E13" s="31">
        <v>-43895.40046996389</v>
      </c>
      <c r="F13" s="31">
        <v>7880.7703090799005</v>
      </c>
      <c r="G13" s="31">
        <v>-18.637965000000001</v>
      </c>
      <c r="H13" s="31">
        <v>2412.5652090000012</v>
      </c>
      <c r="I13" s="31">
        <v>8336.1457374534439</v>
      </c>
      <c r="J13" s="32"/>
    </row>
    <row r="14" spans="1:10" x14ac:dyDescent="0.25">
      <c r="A14" s="15">
        <v>2011</v>
      </c>
      <c r="B14" s="31">
        <v>30100.866386552669</v>
      </c>
      <c r="C14" s="31">
        <v>1308.5649327316314</v>
      </c>
      <c r="D14" s="31">
        <v>-10111.917899684478</v>
      </c>
      <c r="E14" s="31">
        <v>-36965.096360502044</v>
      </c>
      <c r="F14" s="31">
        <v>2294.256563737199</v>
      </c>
      <c r="G14" s="31">
        <v>-18.540818000000002</v>
      </c>
      <c r="H14" s="31">
        <v>2896.7702789999998</v>
      </c>
      <c r="I14" s="31">
        <v>-10495.096916165023</v>
      </c>
      <c r="J14" s="32"/>
    </row>
    <row r="15" spans="1:10" x14ac:dyDescent="0.25">
      <c r="A15" s="15">
        <v>2012</v>
      </c>
      <c r="B15" s="31">
        <v>27330.583470257974</v>
      </c>
      <c r="C15" s="31">
        <v>47391.860990086585</v>
      </c>
      <c r="D15" s="31">
        <v>-9497.7721293372724</v>
      </c>
      <c r="E15" s="31">
        <v>-28265.062969503284</v>
      </c>
      <c r="F15" s="31">
        <v>4811.5331545418139</v>
      </c>
      <c r="G15" s="31">
        <v>-14.124656</v>
      </c>
      <c r="H15" s="31">
        <v>6675.4022360000308</v>
      </c>
      <c r="I15" s="31">
        <v>48432.420096045847</v>
      </c>
      <c r="J15" s="32"/>
    </row>
    <row r="16" spans="1:10" x14ac:dyDescent="0.25">
      <c r="A16" s="15">
        <v>2013</v>
      </c>
      <c r="B16" s="31">
        <v>16022.168528595088</v>
      </c>
      <c r="C16" s="31">
        <v>84720.304898839968</v>
      </c>
      <c r="D16" s="31">
        <v>-19109.870696634887</v>
      </c>
      <c r="E16" s="31">
        <v>-28320.231668324897</v>
      </c>
      <c r="F16" s="31">
        <v>6206.5608238215609</v>
      </c>
      <c r="G16" s="31">
        <v>-4.3857999999999997</v>
      </c>
      <c r="H16" s="31">
        <v>14466.136726999677</v>
      </c>
      <c r="I16" s="31">
        <v>73980.682813296531</v>
      </c>
      <c r="J16" s="32"/>
    </row>
    <row r="17" spans="1:10" x14ac:dyDescent="0.25">
      <c r="A17" s="15">
        <v>2014</v>
      </c>
      <c r="B17" s="31">
        <v>17385.480472856703</v>
      </c>
      <c r="C17" s="31">
        <v>26276.562291139548</v>
      </c>
      <c r="D17" s="31">
        <v>-19995.248755520341</v>
      </c>
      <c r="E17" s="31">
        <v>-25178.895772924137</v>
      </c>
      <c r="F17" s="31">
        <v>23220.794526127291</v>
      </c>
      <c r="G17" s="31">
        <v>-12.131622999999996</v>
      </c>
      <c r="H17" s="31">
        <v>10750.924021000039</v>
      </c>
      <c r="I17" s="31">
        <v>32447.485159679101</v>
      </c>
      <c r="J17" s="32"/>
    </row>
    <row r="18" spans="1:10" ht="86.25" customHeight="1" x14ac:dyDescent="0.25">
      <c r="A18" s="140" t="s">
        <v>40</v>
      </c>
      <c r="B18" s="140"/>
      <c r="C18" s="140"/>
      <c r="D18" s="140"/>
      <c r="E18" s="140"/>
      <c r="F18" s="140"/>
      <c r="G18" s="140"/>
      <c r="H18" s="140"/>
      <c r="I18" s="140"/>
    </row>
    <row r="19" spans="1:10" ht="87.75" customHeight="1" x14ac:dyDescent="0.25">
      <c r="A19" s="138" t="s">
        <v>41</v>
      </c>
      <c r="B19" s="138"/>
      <c r="C19" s="138"/>
      <c r="D19" s="138"/>
      <c r="E19" s="138"/>
      <c r="F19" s="138"/>
      <c r="G19" s="138"/>
      <c r="H19" s="138"/>
      <c r="I19" s="138"/>
    </row>
  </sheetData>
  <mergeCells count="3">
    <mergeCell ref="A1:I1"/>
    <mergeCell ref="A18:I18"/>
    <mergeCell ref="A19:I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sqref="A1:I1"/>
    </sheetView>
  </sheetViews>
  <sheetFormatPr baseColWidth="10" defaultRowHeight="15" x14ac:dyDescent="0.25"/>
  <cols>
    <col min="1" max="1" width="9" customWidth="1"/>
    <col min="3" max="3" width="14.140625" customWidth="1"/>
    <col min="4" max="4" width="18.28515625" customWidth="1"/>
    <col min="5" max="5" width="16.140625" customWidth="1"/>
    <col min="6" max="6" width="12.7109375" bestFit="1" customWidth="1"/>
    <col min="7" max="7" width="12.85546875" customWidth="1"/>
    <col min="8" max="8" width="15.5703125" customWidth="1"/>
  </cols>
  <sheetData>
    <row r="1" spans="1:9" ht="34.5" customHeight="1" x14ac:dyDescent="0.25">
      <c r="A1" s="152" t="s">
        <v>42</v>
      </c>
      <c r="B1" s="152"/>
      <c r="C1" s="152"/>
      <c r="D1" s="152"/>
      <c r="E1" s="152"/>
      <c r="F1" s="152"/>
      <c r="G1" s="152"/>
      <c r="H1" s="152"/>
      <c r="I1" s="152"/>
    </row>
    <row r="2" spans="1:9" ht="38.25" x14ac:dyDescent="0.25">
      <c r="A2" s="33" t="s">
        <v>0</v>
      </c>
      <c r="B2" s="33" t="s">
        <v>18</v>
      </c>
      <c r="C2" s="33" t="s">
        <v>35</v>
      </c>
      <c r="D2" s="33" t="s">
        <v>36</v>
      </c>
      <c r="E2" s="33" t="s">
        <v>19</v>
      </c>
      <c r="F2" s="30" t="s">
        <v>37</v>
      </c>
      <c r="G2" s="30" t="s">
        <v>38</v>
      </c>
      <c r="H2" s="30" t="s">
        <v>39</v>
      </c>
      <c r="I2" s="33" t="s">
        <v>21</v>
      </c>
    </row>
    <row r="3" spans="1:9" x14ac:dyDescent="0.25">
      <c r="A3" s="34">
        <v>2000</v>
      </c>
      <c r="B3" s="35">
        <v>328.87225819379967</v>
      </c>
      <c r="C3" s="35">
        <v>149.72678006041096</v>
      </c>
      <c r="D3" s="35">
        <v>266.27901208152002</v>
      </c>
      <c r="E3" s="35">
        <v>142.87933133807286</v>
      </c>
      <c r="F3" s="35">
        <v>-0.36950660271992636</v>
      </c>
      <c r="G3" s="36">
        <v>0</v>
      </c>
      <c r="H3" s="35">
        <v>0.18749789400000008</v>
      </c>
      <c r="I3" s="35">
        <v>887.5753729650836</v>
      </c>
    </row>
    <row r="4" spans="1:9" x14ac:dyDescent="0.25">
      <c r="A4" s="34">
        <v>2001</v>
      </c>
      <c r="B4" s="35">
        <v>338.8646115674411</v>
      </c>
      <c r="C4" s="35">
        <v>151.96693529183608</v>
      </c>
      <c r="D4" s="35">
        <v>258.06232888566899</v>
      </c>
      <c r="E4" s="35">
        <v>138.53633512612066</v>
      </c>
      <c r="F4" s="35">
        <v>-8.5781500986669208</v>
      </c>
      <c r="G4" s="36">
        <v>0</v>
      </c>
      <c r="H4" s="35">
        <v>0.28418742699999955</v>
      </c>
      <c r="I4" s="35">
        <v>879.13624819939992</v>
      </c>
    </row>
    <row r="5" spans="1:9" x14ac:dyDescent="0.25">
      <c r="A5" s="34">
        <v>2002</v>
      </c>
      <c r="B5" s="35">
        <v>334.54519863942272</v>
      </c>
      <c r="C5" s="35">
        <v>136.72204353588916</v>
      </c>
      <c r="D5" s="35">
        <v>270.36532396449002</v>
      </c>
      <c r="E5" s="35">
        <v>149.1554890660102</v>
      </c>
      <c r="F5" s="35">
        <v>13.149515786688967</v>
      </c>
      <c r="G5" s="35">
        <v>-6.3252597999999993E-2</v>
      </c>
      <c r="H5" s="35">
        <v>0.70899278399999976</v>
      </c>
      <c r="I5" s="35">
        <v>904.58331117850105</v>
      </c>
    </row>
    <row r="6" spans="1:9" x14ac:dyDescent="0.25">
      <c r="A6" s="34">
        <v>2003</v>
      </c>
      <c r="B6" s="35">
        <v>345.32958036191218</v>
      </c>
      <c r="C6" s="35">
        <v>93.893672775610554</v>
      </c>
      <c r="D6" s="35">
        <v>255.32867744740588</v>
      </c>
      <c r="E6" s="35">
        <v>151.18584627643662</v>
      </c>
      <c r="F6" s="35">
        <v>-8.9706565041318651</v>
      </c>
      <c r="G6" s="35">
        <v>-7.4526221999999989E-2</v>
      </c>
      <c r="H6" s="35">
        <v>0.84623724099999997</v>
      </c>
      <c r="I6" s="35">
        <v>837.53883137623347</v>
      </c>
    </row>
    <row r="7" spans="1:9" x14ac:dyDescent="0.25">
      <c r="A7" s="34">
        <v>2004</v>
      </c>
      <c r="B7" s="35">
        <v>346.02834032692613</v>
      </c>
      <c r="C7" s="35">
        <v>143.04390383413201</v>
      </c>
      <c r="D7" s="35">
        <v>291.85534683036798</v>
      </c>
      <c r="E7" s="35">
        <v>150.935466293925</v>
      </c>
      <c r="F7" s="35">
        <v>1.4077797509067895</v>
      </c>
      <c r="G7" s="35">
        <v>-9.8489368999999993E-2</v>
      </c>
      <c r="H7" s="35">
        <v>1.346841251999999</v>
      </c>
      <c r="I7" s="35">
        <v>934.51918891925777</v>
      </c>
    </row>
    <row r="8" spans="1:9" x14ac:dyDescent="0.25">
      <c r="A8" s="34">
        <v>2005</v>
      </c>
      <c r="B8" s="35">
        <v>345.73010465344129</v>
      </c>
      <c r="C8" s="35">
        <v>150.88939583395833</v>
      </c>
      <c r="D8" s="35">
        <v>262.65709685713784</v>
      </c>
      <c r="E8" s="35">
        <v>159.06539802592255</v>
      </c>
      <c r="F8" s="35">
        <v>14.41373558983658</v>
      </c>
      <c r="G8" s="35">
        <v>-7.6811063999999984E-2</v>
      </c>
      <c r="H8" s="35">
        <v>1.479275141999999</v>
      </c>
      <c r="I8" s="35">
        <v>934.15819503829653</v>
      </c>
    </row>
    <row r="9" spans="1:9" x14ac:dyDescent="0.25">
      <c r="A9" s="34">
        <v>2006</v>
      </c>
      <c r="B9" s="35">
        <v>357.27332179146077</v>
      </c>
      <c r="C9" s="35">
        <v>150.35785941767929</v>
      </c>
      <c r="D9" s="35">
        <v>328.43586780521605</v>
      </c>
      <c r="E9" s="35">
        <v>160.10842239654806</v>
      </c>
      <c r="F9" s="35">
        <v>3.0032696754732862</v>
      </c>
      <c r="G9" s="35">
        <v>-7.5230929000000002E-2</v>
      </c>
      <c r="H9" s="35">
        <v>2.5621096880000027</v>
      </c>
      <c r="I9" s="35">
        <v>1001.6656198453775</v>
      </c>
    </row>
    <row r="10" spans="1:9" x14ac:dyDescent="0.25">
      <c r="A10" s="34">
        <v>2007</v>
      </c>
      <c r="B10" s="35">
        <v>359.91037441484258</v>
      </c>
      <c r="C10" s="35">
        <v>189.17398732396106</v>
      </c>
      <c r="D10" s="35">
        <v>343.41763294802803</v>
      </c>
      <c r="E10" s="35">
        <v>163.81522053044446</v>
      </c>
      <c r="F10" s="35">
        <v>2.1477478558490275</v>
      </c>
      <c r="G10" s="35">
        <v>-4.2512605000000002E-2</v>
      </c>
      <c r="H10" s="35">
        <v>2.4572334869999999</v>
      </c>
      <c r="I10" s="35">
        <v>1060.8796839551253</v>
      </c>
    </row>
    <row r="11" spans="1:9" x14ac:dyDescent="0.25">
      <c r="A11" s="34">
        <v>2008</v>
      </c>
      <c r="B11" s="35">
        <v>345.52529012320787</v>
      </c>
      <c r="C11" s="35">
        <v>181.15569863137503</v>
      </c>
      <c r="D11" s="35">
        <v>322.41842533550334</v>
      </c>
      <c r="E11" s="35">
        <v>169.8402131480766</v>
      </c>
      <c r="F11" s="35">
        <v>3.7537339161551935</v>
      </c>
      <c r="G11" s="35">
        <v>-4.5544053999999994E-2</v>
      </c>
      <c r="H11" s="35">
        <v>3.4507132279999997</v>
      </c>
      <c r="I11" s="35">
        <v>1026.098530328318</v>
      </c>
    </row>
    <row r="12" spans="1:9" x14ac:dyDescent="0.25">
      <c r="A12" s="34">
        <v>2009</v>
      </c>
      <c r="B12" s="35">
        <v>362.34635674800654</v>
      </c>
      <c r="C12" s="35">
        <v>147.67140600381632</v>
      </c>
      <c r="D12" s="35">
        <v>351.09881091432459</v>
      </c>
      <c r="E12" s="35">
        <v>163.99920975101705</v>
      </c>
      <c r="F12" s="35">
        <v>10.301536986376085</v>
      </c>
      <c r="G12" s="35">
        <v>-4.2046237999999993E-2</v>
      </c>
      <c r="H12" s="35">
        <v>3.0033902440000064</v>
      </c>
      <c r="I12" s="35">
        <v>1038.3786644095405</v>
      </c>
    </row>
    <row r="13" spans="1:9" x14ac:dyDescent="0.25">
      <c r="A13" s="34">
        <v>2010</v>
      </c>
      <c r="B13" s="35">
        <v>362.21163718905433</v>
      </c>
      <c r="C13" s="35">
        <v>175.05342180149501</v>
      </c>
      <c r="D13" s="35">
        <v>351.97250444350863</v>
      </c>
      <c r="E13" s="35">
        <v>165.02667636110294</v>
      </c>
      <c r="F13" s="35">
        <v>7.8807703090799004</v>
      </c>
      <c r="G13" s="35">
        <v>-1.8637965000000003E-2</v>
      </c>
      <c r="H13" s="35">
        <v>2.4125652090000012</v>
      </c>
      <c r="I13" s="35">
        <v>1064.5389373482408</v>
      </c>
    </row>
    <row r="14" spans="1:9" x14ac:dyDescent="0.25">
      <c r="A14" s="34">
        <v>2011</v>
      </c>
      <c r="B14" s="35">
        <v>355.71569356885266</v>
      </c>
      <c r="C14" s="35">
        <v>171.64663391504737</v>
      </c>
      <c r="D14" s="35">
        <v>369.28589075245554</v>
      </c>
      <c r="E14" s="35">
        <v>169.25862177973318</v>
      </c>
      <c r="F14" s="35">
        <v>2.294256563737199</v>
      </c>
      <c r="G14" s="35">
        <v>-1.8540818000000001E-2</v>
      </c>
      <c r="H14" s="35">
        <v>2.8967702790000001</v>
      </c>
      <c r="I14" s="35">
        <v>1071.0793260408259</v>
      </c>
    </row>
    <row r="15" spans="1:9" x14ac:dyDescent="0.25">
      <c r="A15" s="34">
        <v>2012</v>
      </c>
      <c r="B15" s="35">
        <v>358.15522623725798</v>
      </c>
      <c r="C15" s="35">
        <v>240.32107689496587</v>
      </c>
      <c r="D15" s="35">
        <v>382.46390768933941</v>
      </c>
      <c r="E15" s="35">
        <v>175.66837927807987</v>
      </c>
      <c r="F15" s="35">
        <v>4.8115331545418139</v>
      </c>
      <c r="G15" s="35">
        <v>-1.4124655999999999E-2</v>
      </c>
      <c r="H15" s="35">
        <v>6.6754022360000311</v>
      </c>
      <c r="I15" s="35">
        <v>1168.0814008341852</v>
      </c>
    </row>
    <row r="16" spans="1:9" x14ac:dyDescent="0.25">
      <c r="A16" s="34">
        <v>2013</v>
      </c>
      <c r="B16" s="35">
        <v>361.93474062069515</v>
      </c>
      <c r="C16" s="35">
        <v>288.10300501033987</v>
      </c>
      <c r="D16" s="35">
        <v>371.89489920343806</v>
      </c>
      <c r="E16" s="35">
        <v>173.50094428403892</v>
      </c>
      <c r="F16" s="35">
        <v>6.2065608238215608</v>
      </c>
      <c r="G16" s="35">
        <v>-4.3857999999999996E-3</v>
      </c>
      <c r="H16" s="35">
        <v>14.466136726999677</v>
      </c>
      <c r="I16" s="35">
        <v>1216.1019008693331</v>
      </c>
    </row>
    <row r="17" spans="1:9" x14ac:dyDescent="0.25">
      <c r="A17" s="37">
        <v>2014</v>
      </c>
      <c r="B17" s="38">
        <v>364.94328580945665</v>
      </c>
      <c r="C17" s="38">
        <v>232.61812441112198</v>
      </c>
      <c r="D17" s="38">
        <v>409.22847960827966</v>
      </c>
      <c r="E17" s="38">
        <v>172.93782621303592</v>
      </c>
      <c r="F17" s="38">
        <v>23.220794526127289</v>
      </c>
      <c r="G17" s="38">
        <v>-1.2131622999999996E-2</v>
      </c>
      <c r="H17" s="38">
        <v>10.750924021000039</v>
      </c>
      <c r="I17" s="38">
        <v>1213.6873029660217</v>
      </c>
    </row>
    <row r="18" spans="1:9" ht="51" customHeight="1" x14ac:dyDescent="0.25">
      <c r="A18" s="138" t="s">
        <v>43</v>
      </c>
      <c r="B18" s="138"/>
      <c r="C18" s="138"/>
      <c r="D18" s="138"/>
      <c r="E18" s="138"/>
      <c r="F18" s="138"/>
      <c r="G18" s="138"/>
      <c r="H18" s="138"/>
      <c r="I18" s="138"/>
    </row>
    <row r="19" spans="1:9" s="39" customFormat="1" ht="227.25" customHeight="1" x14ac:dyDescent="0.25">
      <c r="A19" s="153" t="s">
        <v>44</v>
      </c>
      <c r="B19" s="153"/>
      <c r="C19" s="153"/>
      <c r="D19" s="153"/>
      <c r="E19" s="153"/>
      <c r="F19" s="153"/>
      <c r="G19" s="153"/>
      <c r="H19" s="153"/>
      <c r="I19" s="153"/>
    </row>
  </sheetData>
  <mergeCells count="3">
    <mergeCell ref="A1:I1"/>
    <mergeCell ref="A18:I18"/>
    <mergeCell ref="A19:I1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sqref="A1:I1"/>
    </sheetView>
  </sheetViews>
  <sheetFormatPr baseColWidth="10" defaultRowHeight="15" x14ac:dyDescent="0.25"/>
  <cols>
    <col min="4" max="8" width="16.42578125" customWidth="1"/>
  </cols>
  <sheetData>
    <row r="1" spans="1:9" ht="31.5" customHeight="1" x14ac:dyDescent="0.25">
      <c r="A1" s="152" t="s">
        <v>45</v>
      </c>
      <c r="B1" s="152"/>
      <c r="C1" s="152"/>
      <c r="D1" s="152"/>
      <c r="E1" s="152"/>
      <c r="F1" s="152"/>
      <c r="G1" s="152"/>
      <c r="H1" s="152"/>
      <c r="I1" s="152"/>
    </row>
    <row r="2" spans="1:9" ht="51" x14ac:dyDescent="0.25">
      <c r="A2" s="33" t="s">
        <v>0</v>
      </c>
      <c r="B2" s="33" t="s">
        <v>18</v>
      </c>
      <c r="C2" s="33" t="s">
        <v>35</v>
      </c>
      <c r="D2" s="33" t="s">
        <v>36</v>
      </c>
      <c r="E2" s="33" t="s">
        <v>19</v>
      </c>
      <c r="F2" s="30" t="s">
        <v>37</v>
      </c>
      <c r="G2" s="30" t="s">
        <v>38</v>
      </c>
      <c r="H2" s="30" t="s">
        <v>39</v>
      </c>
      <c r="I2" s="33" t="s">
        <v>21</v>
      </c>
    </row>
    <row r="3" spans="1:9" x14ac:dyDescent="0.25">
      <c r="A3" s="34">
        <v>2000</v>
      </c>
      <c r="B3" s="40">
        <v>3.2595234126598149</v>
      </c>
      <c r="C3" s="40">
        <v>1.4839741965145705</v>
      </c>
      <c r="D3" s="40">
        <v>2.6391483396820115</v>
      </c>
      <c r="E3" s="40">
        <v>1.4161076651445208</v>
      </c>
      <c r="F3" s="40">
        <v>-3.6622591072678567E-3</v>
      </c>
      <c r="G3" s="40">
        <v>0</v>
      </c>
      <c r="H3" s="40">
        <v>1.8583317993251483E-3</v>
      </c>
      <c r="I3" s="40">
        <v>8.7969496866929759</v>
      </c>
    </row>
    <row r="4" spans="1:9" x14ac:dyDescent="0.25">
      <c r="A4" s="34">
        <v>2001</v>
      </c>
      <c r="B4" s="40">
        <v>3.3182236216630376</v>
      </c>
      <c r="C4" s="40">
        <v>1.4880877411914419</v>
      </c>
      <c r="D4" s="40">
        <v>2.5269930418785536</v>
      </c>
      <c r="E4" s="40">
        <v>1.3565728730060431</v>
      </c>
      <c r="F4" s="40">
        <v>-8.39987986821773E-2</v>
      </c>
      <c r="G4" s="40">
        <v>0</v>
      </c>
      <c r="H4" s="40">
        <v>2.7828147320817609E-3</v>
      </c>
      <c r="I4" s="40">
        <v>8.6086612937889804</v>
      </c>
    </row>
    <row r="5" spans="1:9" x14ac:dyDescent="0.25">
      <c r="A5" s="34">
        <v>2002</v>
      </c>
      <c r="B5" s="40">
        <v>3.2348854144636903</v>
      </c>
      <c r="C5" s="40">
        <v>1.3220340518071907</v>
      </c>
      <c r="D5" s="40">
        <v>2.6142979980774905</v>
      </c>
      <c r="E5" s="40">
        <v>1.4422592762626396</v>
      </c>
      <c r="F5" s="40">
        <v>0.12714926712030716</v>
      </c>
      <c r="G5" s="40">
        <v>-6.1162111286992892E-4</v>
      </c>
      <c r="H5" s="40">
        <v>6.8556070308262917E-3</v>
      </c>
      <c r="I5" s="40">
        <v>8.7468699936492751</v>
      </c>
    </row>
    <row r="6" spans="1:9" x14ac:dyDescent="0.25">
      <c r="A6" s="34">
        <v>2003</v>
      </c>
      <c r="B6" s="40">
        <v>3.297650303722262</v>
      </c>
      <c r="C6" s="40">
        <v>0.89661736542115533</v>
      </c>
      <c r="D6" s="40">
        <v>2.4382061040094651</v>
      </c>
      <c r="E6" s="40">
        <v>1.4437166123142413</v>
      </c>
      <c r="F6" s="40">
        <v>-8.5663348371245576E-2</v>
      </c>
      <c r="G6" s="40">
        <v>-7.1167207383743345E-4</v>
      </c>
      <c r="H6" s="40">
        <v>8.0809599104720228E-3</v>
      </c>
      <c r="I6" s="40">
        <v>7.9978963249325137</v>
      </c>
    </row>
    <row r="7" spans="1:9" x14ac:dyDescent="0.25">
      <c r="A7" s="34">
        <v>2004</v>
      </c>
      <c r="B7" s="40">
        <v>3.2659104871483886</v>
      </c>
      <c r="C7" s="40">
        <v>1.3500876408364655</v>
      </c>
      <c r="D7" s="40">
        <v>2.7546108999137893</v>
      </c>
      <c r="E7" s="40">
        <v>1.4245703741671347</v>
      </c>
      <c r="F7" s="40">
        <v>1.3287011831856774E-2</v>
      </c>
      <c r="G7" s="40">
        <v>-9.2956970745756474E-4</v>
      </c>
      <c r="H7" s="40">
        <v>1.2711857546913712E-2</v>
      </c>
      <c r="I7" s="40">
        <v>8.8202487017370892</v>
      </c>
    </row>
    <row r="8" spans="1:9" x14ac:dyDescent="0.25">
      <c r="A8" s="34">
        <v>2005</v>
      </c>
      <c r="B8" s="40">
        <v>3.2265687596119954</v>
      </c>
      <c r="C8" s="40">
        <v>1.4081938604756452</v>
      </c>
      <c r="D8" s="40">
        <v>2.4512796884122525</v>
      </c>
      <c r="E8" s="40">
        <v>1.484497407363917</v>
      </c>
      <c r="F8" s="40">
        <v>0.13451796166287763</v>
      </c>
      <c r="G8" s="40">
        <v>-7.1684870990157976E-4</v>
      </c>
      <c r="H8" s="40">
        <v>1.3805517355314538E-2</v>
      </c>
      <c r="I8" s="40">
        <v>8.7181463461720998</v>
      </c>
    </row>
    <row r="9" spans="1:9" x14ac:dyDescent="0.25">
      <c r="A9" s="34">
        <v>2006</v>
      </c>
      <c r="B9" s="40">
        <v>3.2956109910815727</v>
      </c>
      <c r="C9" s="40">
        <v>1.3869521844164894</v>
      </c>
      <c r="D9" s="40">
        <v>3.0296044786575917</v>
      </c>
      <c r="E9" s="40">
        <v>1.4768947033856206</v>
      </c>
      <c r="F9" s="40">
        <v>2.7703183943437428E-2</v>
      </c>
      <c r="G9" s="40">
        <v>-6.9395575140758601E-4</v>
      </c>
      <c r="H9" s="40">
        <v>2.3633773733203502E-2</v>
      </c>
      <c r="I9" s="40">
        <v>9.2397053594665071</v>
      </c>
    </row>
    <row r="10" spans="1:9" x14ac:dyDescent="0.25">
      <c r="A10" s="34">
        <v>2007</v>
      </c>
      <c r="B10" s="40">
        <v>3.2782488131955789</v>
      </c>
      <c r="C10" s="40">
        <v>1.7230939798290952</v>
      </c>
      <c r="D10" s="40">
        <v>3.1280244407310973</v>
      </c>
      <c r="E10" s="40">
        <v>1.4921132883719253</v>
      </c>
      <c r="F10" s="40">
        <v>1.9562792183825589E-2</v>
      </c>
      <c r="G10" s="40">
        <v>-3.8722667306740184E-4</v>
      </c>
      <c r="H10" s="40">
        <v>2.2381746498969443E-2</v>
      </c>
      <c r="I10" s="40">
        <v>9.6630378341374268</v>
      </c>
    </row>
    <row r="11" spans="1:9" x14ac:dyDescent="0.25">
      <c r="A11" s="34">
        <v>2008</v>
      </c>
      <c r="B11" s="40">
        <v>3.1044775205172108</v>
      </c>
      <c r="C11" s="40">
        <v>1.6276487139744682</v>
      </c>
      <c r="D11" s="40">
        <v>2.8968668351243121</v>
      </c>
      <c r="E11" s="40">
        <v>1.5259812779841457</v>
      </c>
      <c r="F11" s="40">
        <v>3.3726569064022653E-2</v>
      </c>
      <c r="G11" s="40">
        <v>-4.0920446600538194E-4</v>
      </c>
      <c r="H11" s="40">
        <v>3.1003987124234654E-2</v>
      </c>
      <c r="I11" s="40">
        <v>9.2192956993223891</v>
      </c>
    </row>
    <row r="12" spans="1:9" x14ac:dyDescent="0.25">
      <c r="A12" s="34">
        <v>2009</v>
      </c>
      <c r="B12" s="40">
        <v>3.2107933358448681</v>
      </c>
      <c r="C12" s="40">
        <v>1.3085335548761627</v>
      </c>
      <c r="D12" s="40">
        <v>3.1111275201554038</v>
      </c>
      <c r="E12" s="40">
        <v>1.4532161285633989</v>
      </c>
      <c r="F12" s="40">
        <v>9.1283120938948775E-2</v>
      </c>
      <c r="G12" s="40">
        <v>-3.7257661972750039E-4</v>
      </c>
      <c r="H12" s="40">
        <v>2.6613391305830389E-2</v>
      </c>
      <c r="I12" s="40">
        <v>9.2011944750648844</v>
      </c>
    </row>
    <row r="13" spans="1:9" x14ac:dyDescent="0.25">
      <c r="A13" s="34">
        <v>2010</v>
      </c>
      <c r="B13" s="40">
        <v>3.1701884058549767</v>
      </c>
      <c r="C13" s="40">
        <v>1.5321217520978931</v>
      </c>
      <c r="D13" s="40">
        <v>3.0805723455653493</v>
      </c>
      <c r="E13" s="40">
        <v>1.4443645712677275</v>
      </c>
      <c r="F13" s="40">
        <v>6.8974941989539754E-2</v>
      </c>
      <c r="G13" s="40">
        <v>-1.6312524084059543E-4</v>
      </c>
      <c r="H13" s="40">
        <v>2.1115517748947731E-2</v>
      </c>
      <c r="I13" s="40">
        <v>9.3171744092835933</v>
      </c>
    </row>
    <row r="14" spans="1:9" x14ac:dyDescent="0.25">
      <c r="A14" s="34">
        <v>2011</v>
      </c>
      <c r="B14" s="40">
        <v>3.0749211238232159</v>
      </c>
      <c r="C14" s="40">
        <v>1.483768835620316</v>
      </c>
      <c r="D14" s="40">
        <v>3.1922262827709758</v>
      </c>
      <c r="E14" s="40">
        <v>1.4631260889223761</v>
      </c>
      <c r="F14" s="40">
        <v>1.9832293314155036E-2</v>
      </c>
      <c r="G14" s="40">
        <v>-1.6027280761546302E-4</v>
      </c>
      <c r="H14" s="40">
        <v>2.5040616095382526E-2</v>
      </c>
      <c r="I14" s="40">
        <v>9.2587549677388044</v>
      </c>
    </row>
    <row r="15" spans="1:9" x14ac:dyDescent="0.25">
      <c r="A15" s="34">
        <v>2012</v>
      </c>
      <c r="B15" s="40">
        <v>3.059750133201371</v>
      </c>
      <c r="C15" s="40">
        <v>2.0530831136144259</v>
      </c>
      <c r="D15" s="40">
        <v>3.2674212374104834</v>
      </c>
      <c r="E15" s="40">
        <v>1.5007496959972015</v>
      </c>
      <c r="F15" s="40">
        <v>4.1105331241933517E-2</v>
      </c>
      <c r="G15" s="40">
        <v>-1.2066812072370561E-4</v>
      </c>
      <c r="H15" s="40">
        <v>5.7028521111802385E-2</v>
      </c>
      <c r="I15" s="40">
        <v>9.9790173644564959</v>
      </c>
    </row>
    <row r="16" spans="1:9" x14ac:dyDescent="0.25">
      <c r="A16" s="34">
        <v>2013</v>
      </c>
      <c r="B16" s="40">
        <v>3.0570089618284553</v>
      </c>
      <c r="C16" s="40">
        <v>2.4334040626658697</v>
      </c>
      <c r="D16" s="40">
        <v>3.1411354372158713</v>
      </c>
      <c r="E16" s="40">
        <v>1.4654408158012531</v>
      </c>
      <c r="F16" s="40">
        <v>5.2422467177418615E-2</v>
      </c>
      <c r="G16" s="40">
        <v>-3.7043777233968603E-5</v>
      </c>
      <c r="H16" s="40">
        <v>0.12218531313582646</v>
      </c>
      <c r="I16" s="40">
        <v>10.271560014047459</v>
      </c>
    </row>
    <row r="17" spans="1:9" x14ac:dyDescent="0.25">
      <c r="A17" s="34">
        <v>2014</v>
      </c>
      <c r="B17" s="40">
        <v>3.0484798267922706</v>
      </c>
      <c r="C17" s="40">
        <v>1.9431283905954915</v>
      </c>
      <c r="D17" s="40">
        <v>3.4184072242010428</v>
      </c>
      <c r="E17" s="40">
        <v>1.4446011065264719</v>
      </c>
      <c r="F17" s="40">
        <v>0.1939702042139971</v>
      </c>
      <c r="G17" s="40">
        <v>-1.0133905573771426E-4</v>
      </c>
      <c r="H17" s="40">
        <v>8.980566644677751E-2</v>
      </c>
      <c r="I17" s="40">
        <v>10.138291079720315</v>
      </c>
    </row>
    <row r="18" spans="1:9" ht="54" customHeight="1" x14ac:dyDescent="0.25">
      <c r="A18" s="140" t="s">
        <v>43</v>
      </c>
      <c r="B18" s="140"/>
      <c r="C18" s="140"/>
      <c r="D18" s="140"/>
      <c r="E18" s="140"/>
      <c r="F18" s="140"/>
      <c r="G18" s="140"/>
      <c r="H18" s="140"/>
      <c r="I18" s="140"/>
    </row>
    <row r="19" spans="1:9" ht="240" customHeight="1" x14ac:dyDescent="0.25">
      <c r="A19" s="138" t="s">
        <v>46</v>
      </c>
      <c r="B19" s="138"/>
      <c r="C19" s="138"/>
      <c r="D19" s="138"/>
      <c r="E19" s="138"/>
      <c r="F19" s="138"/>
      <c r="G19" s="138"/>
      <c r="H19" s="138"/>
      <c r="I19" s="138"/>
    </row>
  </sheetData>
  <mergeCells count="3">
    <mergeCell ref="A1:I1"/>
    <mergeCell ref="A18:I18"/>
    <mergeCell ref="A19:I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P_1.1.1</vt:lpstr>
      <vt:lpstr>P_1.2.1</vt:lpstr>
      <vt:lpstr>P_1.2.2</vt:lpstr>
      <vt:lpstr>P_1.2.3</vt:lpstr>
      <vt:lpstr>P_1.2.4</vt:lpstr>
      <vt:lpstr>P_2.1.1</vt:lpstr>
      <vt:lpstr>P_2.1.2</vt:lpstr>
      <vt:lpstr>P_2.1.3</vt:lpstr>
      <vt:lpstr>P_2.1.4</vt:lpstr>
      <vt:lpstr>P_2.1.5</vt:lpstr>
      <vt:lpstr>P_2.1.6</vt:lpstr>
      <vt:lpstr>P_2.1.7</vt:lpstr>
      <vt:lpstr>P_2.2.1</vt:lpstr>
      <vt:lpstr>P_2.2.2</vt:lpstr>
      <vt:lpstr>P_2.2.3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SOCIAL WEB</dc:creator>
  <cp:lastModifiedBy>Cesar Edgardo Rodriguez Ortega</cp:lastModifiedBy>
  <dcterms:created xsi:type="dcterms:W3CDTF">2016-11-17T18:31:13Z</dcterms:created>
  <dcterms:modified xsi:type="dcterms:W3CDTF">2017-01-19T19:09:39Z</dcterms:modified>
</cp:coreProperties>
</file>