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hernandez\Documents\Conjunto de indicadores verdes\Actualizacion 2016\Produccion y consumo\Complementos\"/>
    </mc:Choice>
  </mc:AlternateContent>
  <bookViews>
    <workbookView xWindow="0" yWindow="0" windowWidth="24000" windowHeight="9735"/>
  </bookViews>
  <sheets>
    <sheet name="IC_P_1.2.2_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<sst xmlns="http://schemas.openxmlformats.org/spreadsheetml/2006/main" count="8" uniqueCount="8">
  <si>
    <r>
      <t xml:space="preserve">BALANCE ENERGÉTICO Y RELACIÓN PRODUCCIÓN-CONSUMO
</t>
    </r>
    <r>
      <rPr>
        <sz val="10"/>
        <rFont val="Arial"/>
        <family val="2"/>
      </rPr>
      <t>(balance, producción y conusmo en petajoules y relación de producción y consumo P/C en porcentaje)</t>
    </r>
  </si>
  <si>
    <t>AÑO</t>
  </si>
  <si>
    <t>BALANCE</t>
  </si>
  <si>
    <t>PRODUCCIÓN</t>
  </si>
  <si>
    <t>CONSUMO</t>
  </si>
  <si>
    <t>P/C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</si>
  <si>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
1) El balance se refiere exclusivamente al comercio exterior, es decir, se calcula como la diferencia de las importaciones menos las exportaciones. Datos preliminares para 2015.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</si>
  <si>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
Elaboración propia con datos de:
SENER. </t>
    </r>
    <r>
      <rPr>
        <i/>
        <sz val="8"/>
        <rFont val="Arial"/>
        <family val="2"/>
      </rPr>
      <t>Sistema de Información Energética</t>
    </r>
    <r>
      <rPr>
        <sz val="8"/>
        <rFont val="Arial"/>
        <family val="2"/>
      </rPr>
      <t>. Disponible en: http://sie.energia.gob.mx/ Fecha de consulta: julio de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</si>
</sst>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E1"/>
    </sheetView>
  </sheetViews>
  <sheetFormatPr baseColWidth="10" defaultColWidth="10.85546875" defaultRowHeight="14.25" x14ac:dyDescent="0.25"/>
  <cols>
    <col min="1" max="1" width="10.140625" style="2" customWidth="1"/>
    <col min="2" max="2" width="15.42578125" style="2" customWidth="1"/>
    <col min="3" max="3" width="16" style="2" customWidth="1"/>
    <col min="4" max="4" width="14.28515625" style="2" customWidth="1"/>
    <col min="5" max="5" width="11.85546875" style="2" customWidth="1"/>
    <col min="6" max="16384" width="10.85546875" style="2"/>
  </cols>
  <sheetData>
    <row r="1" spans="1:5" ht="47.25" customHeight="1" x14ac:dyDescent="0.25">
      <c r="A1" s="1" t="s">
        <v>0</v>
      </c>
      <c r="B1" s="1"/>
      <c r="C1" s="1"/>
      <c r="D1" s="1"/>
      <c r="E1" s="1"/>
    </row>
    <row r="2" spans="1:5" ht="30" customHeight="1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s="8" customFormat="1" ht="14.1" customHeight="1" x14ac:dyDescent="0.25">
      <c r="A3" s="5">
        <v>1990</v>
      </c>
      <c r="B3" s="6">
        <v>-2771.0499999999997</v>
      </c>
      <c r="C3" s="6">
        <v>7807.616</v>
      </c>
      <c r="D3" s="6">
        <v>4899.5549999999994</v>
      </c>
      <c r="E3" s="7">
        <f>C3/D3*100</f>
        <v>159.35357394702174</v>
      </c>
    </row>
    <row r="4" spans="1:5" s="8" customFormat="1" ht="14.1" customHeight="1" x14ac:dyDescent="0.25">
      <c r="A4" s="5">
        <v>1991</v>
      </c>
      <c r="B4" s="6">
        <v>-2898.9749999999999</v>
      </c>
      <c r="C4" s="6">
        <v>8084.1170000000002</v>
      </c>
      <c r="D4" s="6">
        <v>5107.4120000000003</v>
      </c>
      <c r="E4" s="7">
        <f t="shared" ref="E4:E28" si="0">C4/D4*100</f>
        <v>158.28206144325151</v>
      </c>
    </row>
    <row r="5" spans="1:5" s="8" customFormat="1" ht="14.1" customHeight="1" x14ac:dyDescent="0.25">
      <c r="A5" s="5">
        <v>1992</v>
      </c>
      <c r="B5" s="6">
        <v>-2871.5079999999998</v>
      </c>
      <c r="C5" s="6">
        <v>8052.4219999999996</v>
      </c>
      <c r="D5" s="6">
        <v>5144.2919999999995</v>
      </c>
      <c r="E5" s="7">
        <f t="shared" si="0"/>
        <v>156.53120001741735</v>
      </c>
    </row>
    <row r="6" spans="1:5" s="8" customFormat="1" ht="14.1" customHeight="1" x14ac:dyDescent="0.25">
      <c r="A6" s="5">
        <v>1993</v>
      </c>
      <c r="B6" s="6">
        <v>-2870.6844929999997</v>
      </c>
      <c r="C6" s="6">
        <v>8032.0050000000001</v>
      </c>
      <c r="D6" s="6">
        <v>5247.5246699999989</v>
      </c>
      <c r="E6" s="7">
        <f t="shared" si="0"/>
        <v>153.06273919813705</v>
      </c>
    </row>
    <row r="7" spans="1:5" s="8" customFormat="1" ht="14.1" customHeight="1" x14ac:dyDescent="0.25">
      <c r="A7" s="5">
        <v>1994</v>
      </c>
      <c r="B7" s="6">
        <v>-2570.6241109999996</v>
      </c>
      <c r="C7" s="6">
        <v>7917.3789999999999</v>
      </c>
      <c r="D7" s="6">
        <v>5479.9232510000002</v>
      </c>
      <c r="E7" s="7">
        <f t="shared" si="0"/>
        <v>144.4797424590792</v>
      </c>
    </row>
    <row r="8" spans="1:5" s="8" customFormat="1" ht="14.1" customHeight="1" x14ac:dyDescent="0.25">
      <c r="A8" s="5">
        <v>1995</v>
      </c>
      <c r="B8" s="6">
        <v>-2638.3178659999999</v>
      </c>
      <c r="C8" s="6">
        <v>7852.058</v>
      </c>
      <c r="D8" s="6">
        <v>5353.905671999998</v>
      </c>
      <c r="E8" s="7">
        <f t="shared" si="0"/>
        <v>146.66037246537434</v>
      </c>
    </row>
    <row r="9" spans="1:5" s="8" customFormat="1" ht="14.1" customHeight="1" x14ac:dyDescent="0.25">
      <c r="A9" s="5">
        <v>1996</v>
      </c>
      <c r="B9" s="6">
        <v>-3051.3523770000002</v>
      </c>
      <c r="C9" s="6">
        <v>8574.2829999999994</v>
      </c>
      <c r="D9" s="6">
        <v>5588.233037</v>
      </c>
      <c r="E9" s="7">
        <f t="shared" si="0"/>
        <v>153.43459986777927</v>
      </c>
    </row>
    <row r="10" spans="1:5" s="8" customFormat="1" ht="14.1" customHeight="1" x14ac:dyDescent="0.25">
      <c r="A10" s="5">
        <v>1997</v>
      </c>
      <c r="B10" s="6">
        <v>-3187.1464319999995</v>
      </c>
      <c r="C10" s="6">
        <v>9002.1929999999993</v>
      </c>
      <c r="D10" s="6">
        <v>5835.2571210000015</v>
      </c>
      <c r="E10" s="7">
        <f t="shared" si="0"/>
        <v>154.27243073150601</v>
      </c>
    </row>
    <row r="11" spans="1:5" s="8" customFormat="1" ht="14.1" customHeight="1" x14ac:dyDescent="0.25">
      <c r="A11" s="5">
        <v>1998</v>
      </c>
      <c r="B11" s="6">
        <v>-3159.314022</v>
      </c>
      <c r="C11" s="6">
        <v>9353.7430000000004</v>
      </c>
      <c r="D11" s="6">
        <v>6248.6837250000017</v>
      </c>
      <c r="E11" s="7">
        <f t="shared" si="0"/>
        <v>149.69141361047198</v>
      </c>
    </row>
    <row r="12" spans="1:5" s="8" customFormat="1" ht="14.1" customHeight="1" x14ac:dyDescent="0.25">
      <c r="A12" s="5">
        <v>1999</v>
      </c>
      <c r="B12" s="6">
        <v>-3107.6511309999996</v>
      </c>
      <c r="C12" s="6">
        <v>9448.0239999999994</v>
      </c>
      <c r="D12" s="6">
        <v>6546.9639449999977</v>
      </c>
      <c r="E12" s="7">
        <f t="shared" si="0"/>
        <v>144.31153248087733</v>
      </c>
    </row>
    <row r="13" spans="1:5" s="8" customFormat="1" ht="14.1" customHeight="1" x14ac:dyDescent="0.25">
      <c r="A13" s="5">
        <v>2000</v>
      </c>
      <c r="B13" s="6">
        <v>-3043.639948</v>
      </c>
      <c r="C13" s="6">
        <v>9558.35</v>
      </c>
      <c r="D13" s="6">
        <v>6769.9394739999998</v>
      </c>
      <c r="E13" s="7">
        <f t="shared" si="0"/>
        <v>141.18811603425573</v>
      </c>
    </row>
    <row r="14" spans="1:5" s="8" customFormat="1" ht="14.1" customHeight="1" x14ac:dyDescent="0.25">
      <c r="A14" s="5">
        <v>2001</v>
      </c>
      <c r="B14" s="6">
        <v>-3186.0924879999998</v>
      </c>
      <c r="C14" s="6">
        <v>9662.4060000000009</v>
      </c>
      <c r="D14" s="6">
        <v>6753.5445320000008</v>
      </c>
      <c r="E14" s="7">
        <f t="shared" si="0"/>
        <v>143.07162637659499</v>
      </c>
    </row>
    <row r="15" spans="1:5" s="8" customFormat="1" ht="14.1" customHeight="1" x14ac:dyDescent="0.25">
      <c r="A15" s="5">
        <v>2002</v>
      </c>
      <c r="B15" s="6">
        <v>-2807.8853420000005</v>
      </c>
      <c r="C15" s="6">
        <v>9470.2389999999996</v>
      </c>
      <c r="D15" s="6">
        <v>6721.5020989999985</v>
      </c>
      <c r="E15" s="7">
        <f t="shared" si="0"/>
        <v>140.89468188083953</v>
      </c>
    </row>
    <row r="16" spans="1:5" s="8" customFormat="1" ht="14.1" customHeight="1" x14ac:dyDescent="0.25">
      <c r="A16" s="5">
        <v>2003</v>
      </c>
      <c r="B16" s="6">
        <v>-3462.6968189999998</v>
      </c>
      <c r="C16" s="6">
        <v>10291.014999999999</v>
      </c>
      <c r="D16" s="6">
        <v>7040.2421779999995</v>
      </c>
      <c r="E16" s="7">
        <f t="shared" si="0"/>
        <v>146.17416190821271</v>
      </c>
    </row>
    <row r="17" spans="1:5" s="8" customFormat="1" ht="14.1" customHeight="1" x14ac:dyDescent="0.25">
      <c r="A17" s="5">
        <v>2004</v>
      </c>
      <c r="B17" s="6">
        <v>-3533.466973999999</v>
      </c>
      <c r="C17" s="6">
        <v>10460.522999999999</v>
      </c>
      <c r="D17" s="6">
        <v>7342.5367219999998</v>
      </c>
      <c r="E17" s="7">
        <f t="shared" si="0"/>
        <v>142.46470117960413</v>
      </c>
    </row>
    <row r="18" spans="1:5" s="8" customFormat="1" ht="14.1" customHeight="1" x14ac:dyDescent="0.25">
      <c r="A18" s="5">
        <v>2005</v>
      </c>
      <c r="B18" s="6">
        <v>-2711.2159919999995</v>
      </c>
      <c r="C18" s="6">
        <v>9753.7960000000003</v>
      </c>
      <c r="D18" s="6">
        <v>7352.8359040000014</v>
      </c>
      <c r="E18" s="7">
        <f t="shared" si="0"/>
        <v>132.65352480794326</v>
      </c>
    </row>
    <row r="19" spans="1:5" s="8" customFormat="1" ht="14.1" customHeight="1" x14ac:dyDescent="0.25">
      <c r="A19" s="5">
        <v>2006</v>
      </c>
      <c r="B19" s="6">
        <v>-2022.4497319999998</v>
      </c>
      <c r="C19" s="6">
        <v>8702.134</v>
      </c>
      <c r="D19" s="6">
        <v>7205.313317000001</v>
      </c>
      <c r="E19" s="7">
        <f t="shared" si="0"/>
        <v>120.77384587105249</v>
      </c>
    </row>
    <row r="20" spans="1:5" s="8" customFormat="1" ht="14.1" customHeight="1" x14ac:dyDescent="0.25">
      <c r="A20" s="5">
        <v>2007</v>
      </c>
      <c r="B20" s="6">
        <v>-2256.163931</v>
      </c>
      <c r="C20" s="6">
        <v>9667.9320000000007</v>
      </c>
      <c r="D20" s="6">
        <v>7968.2820310000016</v>
      </c>
      <c r="E20" s="7">
        <f t="shared" si="0"/>
        <v>121.33019341418438</v>
      </c>
    </row>
    <row r="21" spans="1:5" s="8" customFormat="1" ht="14.1" customHeight="1" x14ac:dyDescent="0.25">
      <c r="A21" s="5">
        <v>2008</v>
      </c>
      <c r="B21" s="6">
        <v>-1660.1983929999999</v>
      </c>
      <c r="C21" s="6">
        <v>9541.5159999999996</v>
      </c>
      <c r="D21" s="6">
        <v>8397.6304920000021</v>
      </c>
      <c r="E21" s="7">
        <f t="shared" si="0"/>
        <v>113.62152703777238</v>
      </c>
    </row>
    <row r="22" spans="1:5" s="8" customFormat="1" ht="14.1" customHeight="1" x14ac:dyDescent="0.25">
      <c r="A22" s="5">
        <v>2009</v>
      </c>
      <c r="B22" s="6">
        <v>-1622.7593979999995</v>
      </c>
      <c r="C22" s="6">
        <v>9380.5720000000001</v>
      </c>
      <c r="D22" s="6">
        <v>8463.9841550000001</v>
      </c>
      <c r="E22" s="7">
        <f t="shared" si="0"/>
        <v>110.82927174974135</v>
      </c>
    </row>
    <row r="23" spans="1:5" s="8" customFormat="1" ht="14.1" customHeight="1" x14ac:dyDescent="0.25">
      <c r="A23" s="5">
        <v>2010</v>
      </c>
      <c r="B23" s="6">
        <v>-1573.2508209999996</v>
      </c>
      <c r="C23" s="6">
        <v>9303.2459999999992</v>
      </c>
      <c r="D23" s="6">
        <v>8318.9448960000009</v>
      </c>
      <c r="E23" s="7">
        <f t="shared" si="0"/>
        <v>111.83204260041775</v>
      </c>
    </row>
    <row r="24" spans="1:5" s="8" customFormat="1" ht="14.1" customHeight="1" x14ac:dyDescent="0.25">
      <c r="A24" s="5">
        <v>2011</v>
      </c>
      <c r="B24" s="6">
        <v>-1258.0716259999999</v>
      </c>
      <c r="C24" s="6">
        <v>9292.625</v>
      </c>
      <c r="D24" s="6">
        <v>8656.7341699999997</v>
      </c>
      <c r="E24" s="7">
        <f t="shared" si="0"/>
        <v>107.34562038653893</v>
      </c>
    </row>
    <row r="25" spans="1:5" s="8" customFormat="1" ht="14.1" customHeight="1" x14ac:dyDescent="0.25">
      <c r="A25" s="5">
        <v>2012</v>
      </c>
      <c r="B25" s="6">
        <v>-870.11548599999969</v>
      </c>
      <c r="C25" s="6">
        <v>9075.5789999999997</v>
      </c>
      <c r="D25" s="6">
        <v>8805.9353649999957</v>
      </c>
      <c r="E25" s="7">
        <f t="shared" si="0"/>
        <v>103.06206693353357</v>
      </c>
    </row>
    <row r="26" spans="1:5" s="8" customFormat="1" ht="14.1" customHeight="1" x14ac:dyDescent="0.25">
      <c r="A26" s="5">
        <v>2013</v>
      </c>
      <c r="B26" s="6">
        <v>-782.45815699999957</v>
      </c>
      <c r="C26" s="6">
        <v>9052.8539999999994</v>
      </c>
      <c r="D26" s="6">
        <v>8963.3515819999993</v>
      </c>
      <c r="E26" s="7">
        <f t="shared" si="0"/>
        <v>100.9985374017877</v>
      </c>
    </row>
    <row r="27" spans="1:5" s="8" customFormat="1" ht="14.1" customHeight="1" x14ac:dyDescent="0.25">
      <c r="A27" s="5">
        <v>2014</v>
      </c>
      <c r="B27" s="6">
        <v>-559.72504900000013</v>
      </c>
      <c r="C27" s="6">
        <v>8854.25</v>
      </c>
      <c r="D27" s="6">
        <v>8615.6969119999994</v>
      </c>
      <c r="E27" s="7">
        <f t="shared" si="0"/>
        <v>102.76881940528504</v>
      </c>
    </row>
    <row r="28" spans="1:5" s="8" customFormat="1" ht="14.1" customHeight="1" x14ac:dyDescent="0.25">
      <c r="A28" s="5">
        <v>2015</v>
      </c>
      <c r="B28" s="6">
        <v>-200.60876100000041</v>
      </c>
      <c r="C28" s="6">
        <v>8260.69</v>
      </c>
      <c r="D28" s="6">
        <v>8474.6504870000008</v>
      </c>
      <c r="E28" s="7">
        <f t="shared" si="0"/>
        <v>97.475288363476309</v>
      </c>
    </row>
    <row r="29" spans="1:5" s="8" customFormat="1" ht="44.25" customHeight="1" x14ac:dyDescent="0.25">
      <c r="A29" s="9" t="s">
        <v>6</v>
      </c>
      <c r="B29" s="9"/>
      <c r="C29" s="9"/>
      <c r="D29" s="9"/>
      <c r="E29" s="9"/>
    </row>
    <row r="30" spans="1:5" ht="56.25" customHeight="1" x14ac:dyDescent="0.25">
      <c r="A30" s="10" t="s">
        <v>7</v>
      </c>
      <c r="B30" s="10"/>
      <c r="C30" s="10"/>
      <c r="D30" s="10"/>
      <c r="E30" s="10"/>
    </row>
  </sheetData>
  <mergeCells count="3">
    <mergeCell ref="A1:E1"/>
    <mergeCell ref="A29:E29"/>
    <mergeCell ref="A30:E30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IC_P_1.2.2_B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René Hernández Cervante</dc:creator>
  <cp:lastModifiedBy>Erick René Hernández Cervante</cp:lastModifiedBy>
  <dcterms:created xsi:type="dcterms:W3CDTF">2016-07-19T16:58:53Z</dcterms:created>
  <dcterms:modified xsi:type="dcterms:W3CDTF">2016-07-19T16:59:04Z</dcterms:modified>
</cp:coreProperties>
</file>