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hernandez\Documents\Conjunto de indicadores verdes\Actualizacion 2016\contexto socioeconomico\Complementos\"/>
    </mc:Choice>
  </mc:AlternateContent>
  <bookViews>
    <workbookView xWindow="0" yWindow="0" windowWidth="23970" windowHeight="5655"/>
  </bookViews>
  <sheets>
    <sheet name="IC_CSE_1.1.1_H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O38" i="1"/>
  <c r="P37" i="1"/>
  <c r="P36" i="1"/>
  <c r="P35" i="1"/>
  <c r="P33" i="1"/>
  <c r="P32" i="1"/>
  <c r="P31" i="1"/>
  <c r="P30" i="1"/>
  <c r="P29" i="1"/>
  <c r="P27" i="1"/>
  <c r="P26" i="1"/>
  <c r="P25" i="1"/>
  <c r="P24" i="1"/>
  <c r="P22" i="1"/>
  <c r="P21" i="1"/>
  <c r="P20" i="1"/>
  <c r="P19" i="1"/>
  <c r="P18" i="1"/>
  <c r="P16" i="1"/>
  <c r="P14" i="1"/>
  <c r="P13" i="1"/>
  <c r="P12" i="1"/>
  <c r="P11" i="1"/>
  <c r="P10" i="1"/>
  <c r="P9" i="1"/>
  <c r="P8" i="1"/>
  <c r="P5" i="1"/>
  <c r="P4" i="1"/>
</calcChain>
</file>

<file path=xl/sharedStrings.xml><?xml version="1.0" encoding="utf-8"?>
<sst xmlns="http://schemas.openxmlformats.org/spreadsheetml/2006/main" count="49" uniqueCount="41">
  <si>
    <r>
      <t xml:space="preserve">CRECIMIENTO POBLACIONAL ANUAL EN PAÍSES DE LA OCDE
</t>
    </r>
    <r>
      <rPr>
        <sz val="10"/>
        <color rgb="FF000000"/>
        <rFont val="Arial"/>
        <family val="2"/>
      </rPr>
      <t>(porcentaje)</t>
    </r>
  </si>
  <si>
    <t>PAÍS</t>
  </si>
  <si>
    <t>AÑO</t>
  </si>
  <si>
    <t>Australia</t>
  </si>
  <si>
    <t>Austria</t>
  </si>
  <si>
    <t>Bélgica</t>
  </si>
  <si>
    <t>ND</t>
  </si>
  <si>
    <t>Canadá</t>
  </si>
  <si>
    <t>Chile</t>
  </si>
  <si>
    <t>Republica Checa</t>
  </si>
  <si>
    <t>Dinamarca</t>
  </si>
  <si>
    <t>Estonia</t>
  </si>
  <si>
    <t>Finlandia</t>
  </si>
  <si>
    <t>Francia</t>
  </si>
  <si>
    <t>Alemania</t>
  </si>
  <si>
    <t>Grecia</t>
  </si>
  <si>
    <t>Hungría</t>
  </si>
  <si>
    <t>Islandia</t>
  </si>
  <si>
    <t>Irlanda</t>
  </si>
  <si>
    <t>Israel</t>
  </si>
  <si>
    <t>Italia</t>
  </si>
  <si>
    <t>Japón</t>
  </si>
  <si>
    <t>Corea del sur</t>
  </si>
  <si>
    <t>Luxemburgo</t>
  </si>
  <si>
    <t>México</t>
  </si>
  <si>
    <t>Holanda</t>
  </si>
  <si>
    <t>Nueva Zelanda</t>
  </si>
  <si>
    <t>Noruega</t>
  </si>
  <si>
    <t>Polonia</t>
  </si>
  <si>
    <t>Portugal</t>
  </si>
  <si>
    <t>Eslovaquia</t>
  </si>
  <si>
    <t>Eslovenia</t>
  </si>
  <si>
    <t>España</t>
  </si>
  <si>
    <t>Suecia</t>
  </si>
  <si>
    <t>Suiza</t>
  </si>
  <si>
    <t>Turquía</t>
  </si>
  <si>
    <t>Reino Unido</t>
  </si>
  <si>
    <t>Estados Unidos</t>
  </si>
  <si>
    <t>Miembros de la OECD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</si>
  <si>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
1) ND=no disponible.
2) Datos observados de un año respecto al anterior.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</si>
  <si>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OECD. OECDStats. </t>
    </r>
    <r>
      <rPr>
        <i/>
        <sz val="8"/>
        <rFont val="Arial"/>
        <family val="2"/>
      </rPr>
      <t>Demography and Population</t>
    </r>
    <r>
      <rPr>
        <sz val="8"/>
        <rFont val="Arial"/>
        <family val="2"/>
      </rPr>
      <t>. Disponible en http://stats.oecd.org/ fecha de consulta: septiembre de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</si>
</sst>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e.hernandez\Documents\Conjunto%20de%20indicadores%20verdes\Actualizacion%202016\Archivos%20de%20trabajo\IC_CSE_1.1.1_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_CSE_1.1.1_H"/>
      <sheetName val="Info.Original"/>
      <sheetName val="Calculos"/>
      <sheetName val="Propuesta"/>
    </sheetNames>
    <sheetDataSet>
      <sheetData sheetId="0" refreshError="1"/>
      <sheetData sheetId="1">
        <row r="3">
          <cell r="O3">
            <v>22728000</v>
          </cell>
          <cell r="P3">
            <v>23126000</v>
          </cell>
        </row>
        <row r="4">
          <cell r="O4">
            <v>8426311</v>
          </cell>
          <cell r="P4">
            <v>8468570</v>
          </cell>
        </row>
        <row r="7">
          <cell r="O7">
            <v>17402630</v>
          </cell>
          <cell r="P7">
            <v>17556820</v>
          </cell>
        </row>
        <row r="8">
          <cell r="O8">
            <v>10509290</v>
          </cell>
          <cell r="P8">
            <v>10510720</v>
          </cell>
        </row>
        <row r="9">
          <cell r="O9">
            <v>5591572</v>
          </cell>
          <cell r="P9">
            <v>5614932</v>
          </cell>
        </row>
        <row r="10">
          <cell r="O10">
            <v>1329301</v>
          </cell>
          <cell r="P10">
            <v>1320174</v>
          </cell>
        </row>
        <row r="11">
          <cell r="O11">
            <v>5413000</v>
          </cell>
          <cell r="P11">
            <v>5440000</v>
          </cell>
        </row>
        <row r="12">
          <cell r="O12">
            <v>63514000</v>
          </cell>
          <cell r="P12">
            <v>63786140</v>
          </cell>
        </row>
        <row r="13">
          <cell r="O13">
            <v>80425820</v>
          </cell>
          <cell r="P13">
            <v>80645610</v>
          </cell>
        </row>
        <row r="15">
          <cell r="O15">
            <v>9920361</v>
          </cell>
          <cell r="P15">
            <v>9886774</v>
          </cell>
        </row>
        <row r="17">
          <cell r="O17">
            <v>4585400</v>
          </cell>
          <cell r="P17">
            <v>4593100</v>
          </cell>
        </row>
        <row r="18">
          <cell r="O18">
            <v>7910500</v>
          </cell>
          <cell r="P18">
            <v>8059456</v>
          </cell>
        </row>
        <row r="19">
          <cell r="O19">
            <v>60916200</v>
          </cell>
          <cell r="P19">
            <v>61178360</v>
          </cell>
        </row>
        <row r="20">
          <cell r="O20">
            <v>127515000</v>
          </cell>
          <cell r="P20">
            <v>127298000</v>
          </cell>
        </row>
        <row r="21">
          <cell r="O21">
            <v>50004440</v>
          </cell>
          <cell r="P21">
            <v>50219670</v>
          </cell>
        </row>
        <row r="23">
          <cell r="O23">
            <v>117053800</v>
          </cell>
          <cell r="P23">
            <v>118395100</v>
          </cell>
        </row>
        <row r="24">
          <cell r="O24">
            <v>16754960</v>
          </cell>
          <cell r="P24">
            <v>16804430</v>
          </cell>
        </row>
        <row r="25">
          <cell r="O25">
            <v>4408100</v>
          </cell>
          <cell r="P25">
            <v>4442100</v>
          </cell>
        </row>
        <row r="26">
          <cell r="O26">
            <v>5019000</v>
          </cell>
          <cell r="P26">
            <v>5080000</v>
          </cell>
        </row>
        <row r="28">
          <cell r="O28">
            <v>10514840</v>
          </cell>
          <cell r="P28">
            <v>10457300</v>
          </cell>
        </row>
        <row r="29">
          <cell r="O29">
            <v>5407579</v>
          </cell>
          <cell r="P29">
            <v>5415949</v>
          </cell>
        </row>
        <row r="30">
          <cell r="O30">
            <v>2056262</v>
          </cell>
          <cell r="P30">
            <v>2059114</v>
          </cell>
        </row>
        <row r="31">
          <cell r="O31">
            <v>46766400</v>
          </cell>
          <cell r="P31">
            <v>46593240</v>
          </cell>
        </row>
        <row r="32">
          <cell r="O32">
            <v>9519374</v>
          </cell>
          <cell r="P32">
            <v>9609000</v>
          </cell>
        </row>
        <row r="34">
          <cell r="O34">
            <v>75175820</v>
          </cell>
          <cell r="P34">
            <v>76054620</v>
          </cell>
        </row>
        <row r="35">
          <cell r="O35">
            <v>62858800</v>
          </cell>
          <cell r="P35">
            <v>63237940</v>
          </cell>
        </row>
        <row r="36">
          <cell r="O36">
            <v>314112100</v>
          </cell>
          <cell r="P36">
            <v>316497500</v>
          </cell>
        </row>
        <row r="37">
          <cell r="N37">
            <v>1243751000</v>
          </cell>
          <cell r="O37">
            <v>1250277000</v>
          </cell>
          <cell r="P37">
            <v>1257114000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tats.oecd.org/OECDStat_Metadata/ShowMetadata.ashx?Dataset=POP_FIVE_HIST&amp;Coords=%5bLOCATION%5d.%5bDEU%5d&amp;ShowOnWeb=true&amp;Lang=en" TargetMode="External"/><Relationship Id="rId1" Type="http://schemas.openxmlformats.org/officeDocument/2006/relationships/hyperlink" Target="http://stats.oecd.org/OECDStat_Metadata/ShowMetadata.ashx?Dataset=POP_FIVE_HIST&amp;Coords=%5bLOCATION%5d.%5bISR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sqref="A1:P1"/>
    </sheetView>
  </sheetViews>
  <sheetFormatPr baseColWidth="10" defaultRowHeight="15" x14ac:dyDescent="0.25"/>
  <sheetData>
    <row r="1" spans="1:16" ht="37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Top="1" x14ac:dyDescent="0.25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3"/>
      <c r="B3" s="4">
        <v>1955</v>
      </c>
      <c r="C3" s="4">
        <v>1960</v>
      </c>
      <c r="D3" s="4">
        <v>1965</v>
      </c>
      <c r="E3" s="4">
        <v>1970</v>
      </c>
      <c r="F3" s="4">
        <v>1975</v>
      </c>
      <c r="G3" s="4">
        <v>1980</v>
      </c>
      <c r="H3" s="4">
        <v>1985</v>
      </c>
      <c r="I3" s="4">
        <v>1990</v>
      </c>
      <c r="J3" s="4">
        <v>1995</v>
      </c>
      <c r="K3" s="4">
        <v>2000</v>
      </c>
      <c r="L3" s="4">
        <v>2005</v>
      </c>
      <c r="M3" s="4">
        <v>2010</v>
      </c>
      <c r="N3" s="4">
        <v>2011</v>
      </c>
      <c r="O3" s="4">
        <v>2012</v>
      </c>
      <c r="P3" s="4">
        <v>2013</v>
      </c>
    </row>
    <row r="4" spans="1:16" x14ac:dyDescent="0.25">
      <c r="A4" s="5" t="s">
        <v>3</v>
      </c>
      <c r="B4" s="6">
        <v>2.3724470000000002</v>
      </c>
      <c r="C4" s="6">
        <v>2.17374</v>
      </c>
      <c r="D4" s="6">
        <v>1.9718389999999999</v>
      </c>
      <c r="E4" s="6">
        <v>1.9924550000000001</v>
      </c>
      <c r="F4" s="6">
        <v>1.2419249999999999</v>
      </c>
      <c r="G4" s="6">
        <v>1.237465</v>
      </c>
      <c r="H4" s="6">
        <v>1.3410089999999999</v>
      </c>
      <c r="I4" s="6">
        <v>1.4910540000000001</v>
      </c>
      <c r="J4" s="6">
        <v>1.1232800000000001</v>
      </c>
      <c r="K4" s="6">
        <v>1.153519</v>
      </c>
      <c r="L4" s="6">
        <v>1.2241010000000001</v>
      </c>
      <c r="M4" s="6">
        <v>1.5673980000000001</v>
      </c>
      <c r="N4" s="6">
        <v>1.397967</v>
      </c>
      <c r="O4" s="6">
        <v>1.71889</v>
      </c>
      <c r="P4" s="6">
        <f>((([1]Info.Original!P3/[1]Info.Original!O3)^1)-1)*100</f>
        <v>1.7511439633931758</v>
      </c>
    </row>
    <row r="5" spans="1:16" x14ac:dyDescent="0.25">
      <c r="A5" s="5" t="s">
        <v>4</v>
      </c>
      <c r="B5" s="6">
        <v>9.6193070000000006E-2</v>
      </c>
      <c r="C5" s="6">
        <v>0.47343079999999998</v>
      </c>
      <c r="D5" s="6">
        <v>0.6518313</v>
      </c>
      <c r="E5" s="6">
        <v>0.34982940000000001</v>
      </c>
      <c r="F5" s="6">
        <v>-0.26498090000000002</v>
      </c>
      <c r="G5" s="6">
        <v>1.0596830000000001E-4</v>
      </c>
      <c r="H5" s="6">
        <v>4.6948770000000001E-2</v>
      </c>
      <c r="I5" s="6">
        <v>0.76492550000000004</v>
      </c>
      <c r="J5" s="6">
        <v>0.15323619999999999</v>
      </c>
      <c r="K5" s="6">
        <v>0.2407686</v>
      </c>
      <c r="L5" s="6">
        <v>0.68348620000000004</v>
      </c>
      <c r="M5" s="6">
        <v>0.23480239999999999</v>
      </c>
      <c r="N5" s="6">
        <v>0.32848670000000002</v>
      </c>
      <c r="O5" s="6">
        <v>0.45034089999999999</v>
      </c>
      <c r="P5" s="6">
        <f>((([1]Info.Original!P4/[1]Info.Original!O4)^1)-1)*100</f>
        <v>0.5015124649446312</v>
      </c>
    </row>
    <row r="6" spans="1:16" x14ac:dyDescent="0.25">
      <c r="A6" s="5" t="s">
        <v>5</v>
      </c>
      <c r="B6" s="6">
        <v>0.55646810000000002</v>
      </c>
      <c r="C6" s="6">
        <v>0.54677699999999996</v>
      </c>
      <c r="D6" s="6">
        <v>0.912273</v>
      </c>
      <c r="E6" s="6">
        <v>9.8662330000000006E-2</v>
      </c>
      <c r="F6" s="6">
        <v>0.28939609999999999</v>
      </c>
      <c r="G6" s="6">
        <v>0.11027190000000001</v>
      </c>
      <c r="H6" s="6">
        <v>2.9790859999999999E-2</v>
      </c>
      <c r="I6" s="6">
        <v>0.29867080000000001</v>
      </c>
      <c r="J6" s="6">
        <v>0.20965629999999999</v>
      </c>
      <c r="K6" s="6">
        <v>0.24281230000000001</v>
      </c>
      <c r="L6" s="6">
        <v>0.55158099999999999</v>
      </c>
      <c r="M6" s="6">
        <v>1.146474</v>
      </c>
      <c r="N6" s="6">
        <v>1.167306</v>
      </c>
      <c r="O6" s="6">
        <v>0.72867360000000003</v>
      </c>
      <c r="P6" s="6" t="s">
        <v>6</v>
      </c>
    </row>
    <row r="7" spans="1:16" x14ac:dyDescent="0.25">
      <c r="A7" s="5" t="s">
        <v>7</v>
      </c>
      <c r="B7" s="6">
        <v>2.6822870000000001</v>
      </c>
      <c r="C7" s="6">
        <v>2.211522</v>
      </c>
      <c r="D7" s="6">
        <v>1.845842</v>
      </c>
      <c r="E7" s="6">
        <v>1.4272389999999999</v>
      </c>
      <c r="F7" s="6">
        <v>1.4687829999999999</v>
      </c>
      <c r="G7" s="6">
        <v>1.2974129999999999</v>
      </c>
      <c r="H7" s="6">
        <v>0.91771780000000003</v>
      </c>
      <c r="I7" s="6">
        <v>1.518268</v>
      </c>
      <c r="J7" s="6">
        <v>1.0401419999999999</v>
      </c>
      <c r="K7" s="6">
        <v>0.93563149999999995</v>
      </c>
      <c r="L7" s="6">
        <v>0.95343319999999998</v>
      </c>
      <c r="M7" s="6">
        <v>1.1849050000000001</v>
      </c>
      <c r="N7" s="6">
        <v>1.047361</v>
      </c>
      <c r="O7" s="6">
        <v>1.149856</v>
      </c>
      <c r="P7" s="6" t="s">
        <v>6</v>
      </c>
    </row>
    <row r="8" spans="1:16" x14ac:dyDescent="0.25">
      <c r="A8" s="5" t="s">
        <v>8</v>
      </c>
      <c r="B8" s="6">
        <v>2.0580790000000002</v>
      </c>
      <c r="C8" s="6">
        <v>2.3551410000000002</v>
      </c>
      <c r="D8" s="6">
        <v>2.3759190000000001</v>
      </c>
      <c r="E8" s="6">
        <v>1.966995</v>
      </c>
      <c r="F8" s="6">
        <v>1.6469130000000001</v>
      </c>
      <c r="G8" s="6">
        <v>1.380795</v>
      </c>
      <c r="H8" s="6">
        <v>1.557512</v>
      </c>
      <c r="I8" s="6">
        <v>1.6610149999999999</v>
      </c>
      <c r="J8" s="6">
        <v>1.718747</v>
      </c>
      <c r="K8" s="6">
        <v>1.319788</v>
      </c>
      <c r="L8" s="6">
        <v>1.0805689999999999</v>
      </c>
      <c r="M8" s="6">
        <v>0.97704080000000004</v>
      </c>
      <c r="N8" s="6">
        <v>0.90191010000000005</v>
      </c>
      <c r="O8" s="6">
        <v>0.89387740000000004</v>
      </c>
      <c r="P8" s="6">
        <f>((([1]Info.Original!P7/[1]Info.Original!O7)^1)-1)*100</f>
        <v>0.88601550455305045</v>
      </c>
    </row>
    <row r="9" spans="1:16" ht="24" x14ac:dyDescent="0.25">
      <c r="A9" s="5" t="s">
        <v>9</v>
      </c>
      <c r="B9" s="6">
        <v>0.81105479999999996</v>
      </c>
      <c r="C9" s="6">
        <v>0.4290042</v>
      </c>
      <c r="D9" s="6">
        <v>0.56611400000000001</v>
      </c>
      <c r="E9" s="6">
        <v>-0.92493499999999995</v>
      </c>
      <c r="F9" s="6">
        <v>0.67640440000000002</v>
      </c>
      <c r="G9" s="6">
        <v>0.29430420000000002</v>
      </c>
      <c r="H9" s="6">
        <v>6.0607050000000003E-2</v>
      </c>
      <c r="I9" s="6">
        <v>4.661147E-3</v>
      </c>
      <c r="J9" s="6">
        <v>-5.227279E-2</v>
      </c>
      <c r="K9" s="6">
        <v>-9.9982650000000006E-2</v>
      </c>
      <c r="L9" s="6">
        <v>0.26618209999999998</v>
      </c>
      <c r="M9" s="6">
        <v>0.2454846</v>
      </c>
      <c r="N9" s="6">
        <v>-0.195631</v>
      </c>
      <c r="O9" s="6">
        <v>0.1201714</v>
      </c>
      <c r="P9" s="6">
        <f>((([1]Info.Original!P8/[1]Info.Original!O8)^1)-1)*100</f>
        <v>1.3607008656157937E-2</v>
      </c>
    </row>
    <row r="10" spans="1:16" x14ac:dyDescent="0.25">
      <c r="A10" s="5" t="s">
        <v>10</v>
      </c>
      <c r="B10" s="6">
        <v>0.73596839999999997</v>
      </c>
      <c r="C10" s="6">
        <v>0.68028860000000002</v>
      </c>
      <c r="D10" s="6">
        <v>0.78226249999999997</v>
      </c>
      <c r="E10" s="6">
        <v>0.75425310000000001</v>
      </c>
      <c r="F10" s="6">
        <v>0.28868480000000002</v>
      </c>
      <c r="G10" s="6">
        <v>0.12169720000000001</v>
      </c>
      <c r="H10" s="6">
        <v>4.0515540000000003E-2</v>
      </c>
      <c r="I10" s="6">
        <v>0.1626079</v>
      </c>
      <c r="J10" s="6">
        <v>0.5223023</v>
      </c>
      <c r="K10" s="6">
        <v>0.3347929</v>
      </c>
      <c r="L10" s="6">
        <v>0.27588010000000002</v>
      </c>
      <c r="M10" s="6">
        <v>0.44520340000000003</v>
      </c>
      <c r="N10" s="6">
        <v>0.41258669999999997</v>
      </c>
      <c r="O10" s="6">
        <v>0.37698100000000001</v>
      </c>
      <c r="P10" s="6">
        <f>((([1]Info.Original!P9/[1]Info.Original!O9)^1)-1)*100</f>
        <v>0.41777160340599195</v>
      </c>
    </row>
    <row r="11" spans="1:16" x14ac:dyDescent="0.25">
      <c r="A11" s="5" t="s">
        <v>11</v>
      </c>
      <c r="B11" s="6">
        <v>1.354295</v>
      </c>
      <c r="C11" s="6">
        <v>1.0544709999999999</v>
      </c>
      <c r="D11" s="6">
        <v>1.368741</v>
      </c>
      <c r="E11" s="6">
        <v>1.102101</v>
      </c>
      <c r="F11" s="6">
        <v>0.78848149999999995</v>
      </c>
      <c r="G11" s="6">
        <v>0.60510799999999998</v>
      </c>
      <c r="H11" s="6">
        <v>0.66935940000000005</v>
      </c>
      <c r="I11" s="6">
        <v>6.6576120000000003E-2</v>
      </c>
      <c r="J11" s="6">
        <v>-1.769557</v>
      </c>
      <c r="K11" s="6">
        <v>-9.2494740000000006E-2</v>
      </c>
      <c r="L11" s="6">
        <v>-0.36286489999999999</v>
      </c>
      <c r="M11" s="6">
        <v>-0.1203589</v>
      </c>
      <c r="N11" s="6">
        <v>-0.14503849999999999</v>
      </c>
      <c r="O11" s="6">
        <v>-0.42293809999999998</v>
      </c>
      <c r="P11" s="6">
        <f>((([1]Info.Original!P10/[1]Info.Original!O10)^1)-1)*100</f>
        <v>-0.68660145444862097</v>
      </c>
    </row>
    <row r="12" spans="1:16" x14ac:dyDescent="0.25">
      <c r="A12" s="5" t="s">
        <v>12</v>
      </c>
      <c r="B12" s="6">
        <v>1.170569</v>
      </c>
      <c r="C12" s="6">
        <v>0.70518650000000005</v>
      </c>
      <c r="D12" s="6">
        <v>0.37379069999999998</v>
      </c>
      <c r="E12" s="6">
        <v>-0.41089959999999998</v>
      </c>
      <c r="F12" s="6">
        <v>0.46908319999999998</v>
      </c>
      <c r="G12" s="6">
        <v>0.35691790000000001</v>
      </c>
      <c r="H12" s="6">
        <v>0.4302397</v>
      </c>
      <c r="I12" s="6">
        <v>0.44310169999999999</v>
      </c>
      <c r="J12" s="6">
        <v>0.37342769999999997</v>
      </c>
      <c r="K12" s="6">
        <v>0.1936108</v>
      </c>
      <c r="L12" s="6">
        <v>0.40176010000000001</v>
      </c>
      <c r="M12" s="6">
        <v>0.44960660000000002</v>
      </c>
      <c r="N12" s="6">
        <v>0.4475942</v>
      </c>
      <c r="O12" s="6">
        <v>0.50129970000000001</v>
      </c>
      <c r="P12" s="6">
        <f>((([1]Info.Original!P11/[1]Info.Original!O11)^1)-1)*100</f>
        <v>0.49879918714206273</v>
      </c>
    </row>
    <row r="13" spans="1:16" x14ac:dyDescent="0.25">
      <c r="A13" s="5" t="s">
        <v>13</v>
      </c>
      <c r="B13" s="6">
        <v>0.8620276</v>
      </c>
      <c r="C13" s="6">
        <v>0.98253460000000004</v>
      </c>
      <c r="D13" s="6">
        <v>0.92605700000000002</v>
      </c>
      <c r="E13" s="6">
        <v>0.90275689999999997</v>
      </c>
      <c r="F13" s="6">
        <v>0.45521420000000001</v>
      </c>
      <c r="G13" s="6">
        <v>0.51072050000000002</v>
      </c>
      <c r="H13" s="6">
        <v>0.46921750000000001</v>
      </c>
      <c r="I13" s="6">
        <v>0.50586279999999995</v>
      </c>
      <c r="J13" s="6">
        <v>0.32167869999999998</v>
      </c>
      <c r="K13" s="6">
        <v>0.65609580000000001</v>
      </c>
      <c r="L13" s="6">
        <v>0.73624900000000004</v>
      </c>
      <c r="M13" s="6">
        <v>0.48281600000000002</v>
      </c>
      <c r="N13" s="6">
        <v>0.48738999999999999</v>
      </c>
      <c r="O13" s="6">
        <v>0.46600960000000002</v>
      </c>
      <c r="P13" s="6">
        <f>((([1]Info.Original!P12/[1]Info.Original!O12)^1)-1)*100</f>
        <v>0.42847246276411788</v>
      </c>
    </row>
    <row r="14" spans="1:16" x14ac:dyDescent="0.25">
      <c r="A14" s="5" t="s">
        <v>14</v>
      </c>
      <c r="B14" s="6">
        <v>0.55401299999999998</v>
      </c>
      <c r="C14" s="6">
        <v>0.73038239999999999</v>
      </c>
      <c r="D14" s="6">
        <v>0.8568405</v>
      </c>
      <c r="E14" s="6">
        <v>0.33321400000000001</v>
      </c>
      <c r="F14" s="6">
        <v>-0.37215090000000001</v>
      </c>
      <c r="G14" s="6">
        <v>0.20764569999999999</v>
      </c>
      <c r="H14" s="6">
        <v>-0.2232391</v>
      </c>
      <c r="I14" s="6">
        <v>0.86569510000000005</v>
      </c>
      <c r="J14" s="6">
        <v>0.29433680000000001</v>
      </c>
      <c r="K14" s="6">
        <v>0.13552210000000001</v>
      </c>
      <c r="L14" s="6">
        <v>-5.6762149999999997E-2</v>
      </c>
      <c r="M14" s="6">
        <v>-0.1530812</v>
      </c>
      <c r="N14" s="6">
        <v>2.5365349999999998E-2</v>
      </c>
      <c r="O14" s="6">
        <v>0.16441539999999999</v>
      </c>
      <c r="P14" s="6">
        <f>((([1]Info.Original!P13/[1]Info.Original!O13)^1)-1)*100</f>
        <v>0.27328288353167807</v>
      </c>
    </row>
    <row r="15" spans="1:16" x14ac:dyDescent="0.25">
      <c r="A15" s="5" t="s">
        <v>15</v>
      </c>
      <c r="B15" s="6">
        <v>0.91374929999999999</v>
      </c>
      <c r="C15" s="6">
        <v>0.89077930000000005</v>
      </c>
      <c r="D15" s="6">
        <v>0.46888350000000001</v>
      </c>
      <c r="E15" s="6">
        <v>0.2284571</v>
      </c>
      <c r="F15" s="6">
        <v>0.94307969999999997</v>
      </c>
      <c r="G15" s="6">
        <v>0.98705969999999998</v>
      </c>
      <c r="H15" s="6">
        <v>0.3890438</v>
      </c>
      <c r="I15" s="6">
        <v>0.66806109999999996</v>
      </c>
      <c r="J15" s="6">
        <v>0.77086829999999995</v>
      </c>
      <c r="K15" s="6">
        <v>0.32071440000000001</v>
      </c>
      <c r="L15" s="6">
        <v>0.32558559999999998</v>
      </c>
      <c r="M15" s="6">
        <v>-0.2860974</v>
      </c>
      <c r="N15" s="6">
        <v>-0.26001970000000002</v>
      </c>
      <c r="O15" s="6">
        <v>-0.30564550000000001</v>
      </c>
      <c r="P15" s="6" t="s">
        <v>6</v>
      </c>
    </row>
    <row r="16" spans="1:16" x14ac:dyDescent="0.25">
      <c r="A16" s="5" t="s">
        <v>16</v>
      </c>
      <c r="B16" s="6">
        <v>1.2268399999999999</v>
      </c>
      <c r="C16" s="6">
        <v>0.46773520000000002</v>
      </c>
      <c r="D16" s="6">
        <v>0.2776824</v>
      </c>
      <c r="E16" s="6">
        <v>0.38050349999999999</v>
      </c>
      <c r="F16" s="6">
        <v>0.58981439999999996</v>
      </c>
      <c r="G16" s="6">
        <v>6.5114920000000007E-2</v>
      </c>
      <c r="H16" s="6">
        <v>-0.18168190000000001</v>
      </c>
      <c r="I16" s="6">
        <v>-1.0277890000000001</v>
      </c>
      <c r="J16" s="6">
        <v>-0.1391328</v>
      </c>
      <c r="K16" s="6">
        <v>-0.25942779999999999</v>
      </c>
      <c r="L16" s="6">
        <v>-0.1986713</v>
      </c>
      <c r="M16" s="6">
        <v>-0.2257487</v>
      </c>
      <c r="N16" s="6">
        <v>-0.411999</v>
      </c>
      <c r="O16" s="6">
        <v>-0.38621030000000001</v>
      </c>
      <c r="P16" s="6">
        <f>((([1]Info.Original!P15/[1]Info.Original!O15)^1)-1)*100</f>
        <v>-0.33856630822205469</v>
      </c>
    </row>
    <row r="17" spans="1:16" x14ac:dyDescent="0.25">
      <c r="A17" s="5" t="s">
        <v>17</v>
      </c>
      <c r="B17" s="6">
        <v>2.2521559999999998</v>
      </c>
      <c r="C17" s="6">
        <v>2.057871</v>
      </c>
      <c r="D17" s="6">
        <v>1.8215710000000001</v>
      </c>
      <c r="E17" s="6">
        <v>0.58347830000000001</v>
      </c>
      <c r="F17" s="6">
        <v>1.2571749999999999</v>
      </c>
      <c r="G17" s="6">
        <v>1.068443</v>
      </c>
      <c r="H17" s="6">
        <v>0.7954137</v>
      </c>
      <c r="I17" s="6">
        <v>0.80792580000000003</v>
      </c>
      <c r="J17" s="6">
        <v>0.51652969999999998</v>
      </c>
      <c r="K17" s="6">
        <v>1.4322619999999999</v>
      </c>
      <c r="L17" s="6">
        <v>1.120009</v>
      </c>
      <c r="M17" s="6">
        <v>-0.38841520000000002</v>
      </c>
      <c r="N17" s="6">
        <v>0.31681789999999999</v>
      </c>
      <c r="O17" s="6" t="s">
        <v>6</v>
      </c>
      <c r="P17" s="6" t="s">
        <v>6</v>
      </c>
    </row>
    <row r="18" spans="1:16" x14ac:dyDescent="0.25">
      <c r="A18" s="5" t="s">
        <v>18</v>
      </c>
      <c r="B18" s="6">
        <v>-0.69019450000000004</v>
      </c>
      <c r="C18" s="6">
        <v>-0.47441660000000002</v>
      </c>
      <c r="D18" s="6">
        <v>0.4190237</v>
      </c>
      <c r="E18" s="6">
        <v>0.84438670000000005</v>
      </c>
      <c r="F18" s="6">
        <v>1.7062010000000001</v>
      </c>
      <c r="G18" s="6">
        <v>0.97381390000000001</v>
      </c>
      <c r="H18" s="6">
        <v>0.31170300000000001</v>
      </c>
      <c r="I18" s="6">
        <v>-0.1054281</v>
      </c>
      <c r="J18" s="6">
        <v>0.4294598</v>
      </c>
      <c r="K18" s="6">
        <v>1.2802009999999999</v>
      </c>
      <c r="L18" s="6">
        <v>2.1902499999999998</v>
      </c>
      <c r="M18" s="6">
        <v>0.47205190000000002</v>
      </c>
      <c r="N18" s="6">
        <v>0.44129269999999998</v>
      </c>
      <c r="O18" s="6">
        <v>0.2295132</v>
      </c>
      <c r="P18" s="6">
        <f>((([1]Info.Original!P17/[1]Info.Original!O17)^1)-1)*100</f>
        <v>0.16792428141492177</v>
      </c>
    </row>
    <row r="19" spans="1:16" x14ac:dyDescent="0.25">
      <c r="A19" s="5" t="s">
        <v>19</v>
      </c>
      <c r="B19" s="6">
        <v>3.6452089999999999</v>
      </c>
      <c r="C19" s="6">
        <v>17.111429999999999</v>
      </c>
      <c r="D19" s="6">
        <v>2.8824830000000001</v>
      </c>
      <c r="E19" s="6">
        <v>2.7473860000000001</v>
      </c>
      <c r="F19" s="6">
        <v>2.312567</v>
      </c>
      <c r="G19" s="6">
        <v>2.4112610000000001</v>
      </c>
      <c r="H19" s="6">
        <v>1.7768269999999999</v>
      </c>
      <c r="I19" s="6">
        <v>3.1428440000000002</v>
      </c>
      <c r="J19" s="6">
        <v>2.6966459999999999</v>
      </c>
      <c r="K19" s="6">
        <v>2.6757870000000001</v>
      </c>
      <c r="L19" s="6">
        <v>1.7785280000000001</v>
      </c>
      <c r="M19" s="6">
        <v>1.84354</v>
      </c>
      <c r="N19" s="6">
        <v>1.8652599999999999</v>
      </c>
      <c r="O19" s="6">
        <v>1.8632979999999999</v>
      </c>
      <c r="P19" s="6">
        <f>((([1]Info.Original!P18/[1]Info.Original!O18)^1)-1)*100</f>
        <v>1.8830162442323495</v>
      </c>
    </row>
    <row r="20" spans="1:16" x14ac:dyDescent="0.25">
      <c r="A20" s="5" t="s">
        <v>20</v>
      </c>
      <c r="B20" s="6">
        <v>0.62352839999999998</v>
      </c>
      <c r="C20" s="6">
        <v>0.73626210000000003</v>
      </c>
      <c r="D20" s="6">
        <v>0.84566430000000004</v>
      </c>
      <c r="E20" s="6">
        <v>0.53027800000000003</v>
      </c>
      <c r="F20" s="6">
        <v>0.59903430000000002</v>
      </c>
      <c r="G20" s="6">
        <v>0.20621210000000001</v>
      </c>
      <c r="H20" s="6">
        <v>2.8904119999999998E-2</v>
      </c>
      <c r="I20" s="6">
        <v>8.3743620000000005E-2</v>
      </c>
      <c r="J20" s="6">
        <v>1.586816E-3</v>
      </c>
      <c r="K20" s="6">
        <v>4.5315649999999999E-2</v>
      </c>
      <c r="L20" s="6">
        <v>0.74212409999999995</v>
      </c>
      <c r="M20" s="6">
        <v>0.48292740000000001</v>
      </c>
      <c r="N20" s="6">
        <v>0.23652280000000001</v>
      </c>
      <c r="O20" s="6">
        <v>0.47794160000000002</v>
      </c>
      <c r="P20" s="6">
        <f>((([1]Info.Original!P19/[1]Info.Original!O19)^1)-1)*100</f>
        <v>0.43036171002130974</v>
      </c>
    </row>
    <row r="21" spans="1:16" x14ac:dyDescent="0.25">
      <c r="A21" s="5" t="s">
        <v>21</v>
      </c>
      <c r="B21" s="6">
        <v>1.1133390000000001</v>
      </c>
      <c r="C21" s="6">
        <v>0.4797091</v>
      </c>
      <c r="D21" s="6">
        <v>1.1205320000000001</v>
      </c>
      <c r="E21" s="6">
        <v>1.044346</v>
      </c>
      <c r="F21" s="6">
        <v>1.7183250000000001</v>
      </c>
      <c r="G21" s="6">
        <v>0.79822269999999995</v>
      </c>
      <c r="H21" s="6">
        <v>0.67700760000000004</v>
      </c>
      <c r="I21" s="6">
        <v>0.28883209999999998</v>
      </c>
      <c r="J21" s="6">
        <v>0.42868339999999999</v>
      </c>
      <c r="K21" s="6">
        <v>0.1894448</v>
      </c>
      <c r="L21" s="6">
        <v>6.3436370000000006E-2</v>
      </c>
      <c r="M21" s="6">
        <v>0.42898599999999998</v>
      </c>
      <c r="N21" s="6">
        <v>-0.20147280000000001</v>
      </c>
      <c r="O21" s="6">
        <v>-0.222224</v>
      </c>
      <c r="P21" s="6">
        <f>((([1]Info.Original!P20/[1]Info.Original!O20)^1)-1)*100</f>
        <v>-0.17017605771869615</v>
      </c>
    </row>
    <row r="22" spans="1:16" ht="24" x14ac:dyDescent="0.25">
      <c r="A22" s="5" t="s">
        <v>22</v>
      </c>
      <c r="B22" s="6">
        <v>3.062306</v>
      </c>
      <c r="C22" s="6">
        <v>3.0588639999999998</v>
      </c>
      <c r="D22" s="6">
        <v>2.5747390000000001</v>
      </c>
      <c r="E22" s="6">
        <v>2.208202</v>
      </c>
      <c r="F22" s="6">
        <v>1.6962250000000001</v>
      </c>
      <c r="G22" s="6">
        <v>1.57067</v>
      </c>
      <c r="H22" s="6">
        <v>0.98942839999999999</v>
      </c>
      <c r="I22" s="6">
        <v>0.98999890000000001</v>
      </c>
      <c r="J22" s="6">
        <v>1.01128</v>
      </c>
      <c r="K22" s="6">
        <v>0.83968659999999995</v>
      </c>
      <c r="L22" s="6">
        <v>0.20537720000000001</v>
      </c>
      <c r="M22" s="6">
        <v>0.46425080000000002</v>
      </c>
      <c r="N22" s="6">
        <v>0.74695659999999997</v>
      </c>
      <c r="O22" s="6">
        <v>0.4519958</v>
      </c>
      <c r="P22" s="6">
        <f>((([1]Info.Original!P21/[1]Info.Original!O21)^1)-1)*100</f>
        <v>0.430421778546064</v>
      </c>
    </row>
    <row r="23" spans="1:16" x14ac:dyDescent="0.25">
      <c r="A23" s="5" t="s">
        <v>23</v>
      </c>
      <c r="B23" s="6">
        <v>0.60295810000000005</v>
      </c>
      <c r="C23" s="6">
        <v>0.79002790000000001</v>
      </c>
      <c r="D23" s="6">
        <v>1.1441650000000001</v>
      </c>
      <c r="E23" s="6">
        <v>0.4948148</v>
      </c>
      <c r="F23" s="6">
        <v>1.0984370000000001</v>
      </c>
      <c r="G23" s="6">
        <v>0.35689189999999998</v>
      </c>
      <c r="H23" s="6">
        <v>0.1934437</v>
      </c>
      <c r="I23" s="6">
        <v>1.2596130000000001</v>
      </c>
      <c r="J23" s="6">
        <v>1.414655</v>
      </c>
      <c r="K23" s="6">
        <v>1.353156</v>
      </c>
      <c r="L23" s="6">
        <v>1.54182</v>
      </c>
      <c r="M23" s="6">
        <v>1.842168</v>
      </c>
      <c r="N23" s="6">
        <v>2.2473480000000001</v>
      </c>
      <c r="O23" s="6">
        <v>2.430809</v>
      </c>
      <c r="P23" s="6" t="s">
        <v>6</v>
      </c>
    </row>
    <row r="24" spans="1:16" x14ac:dyDescent="0.25">
      <c r="A24" s="5" t="s">
        <v>24</v>
      </c>
      <c r="B24" s="6">
        <v>3.0176349999999998</v>
      </c>
      <c r="C24" s="6">
        <v>3.2866369999999998</v>
      </c>
      <c r="D24" s="6">
        <v>3.3609230000000001</v>
      </c>
      <c r="E24" s="6">
        <v>3.181813</v>
      </c>
      <c r="F24" s="6">
        <v>2.886228</v>
      </c>
      <c r="G24" s="6">
        <v>2.7039939999999998</v>
      </c>
      <c r="H24" s="6">
        <v>2.6331760000000002</v>
      </c>
      <c r="I24" s="6">
        <v>1.833515</v>
      </c>
      <c r="J24" s="6">
        <v>1.5421320000000001</v>
      </c>
      <c r="K24" s="6">
        <v>1.1932510000000001</v>
      </c>
      <c r="L24" s="6">
        <v>1.132066</v>
      </c>
      <c r="M24" s="6">
        <v>1.2431810000000001</v>
      </c>
      <c r="N24" s="6">
        <v>1.249228</v>
      </c>
      <c r="O24" s="6">
        <v>1.1850350000000001</v>
      </c>
      <c r="P24" s="6">
        <f>((([1]Info.Original!P23/[1]Info.Original!O23)^1)-1)*100</f>
        <v>1.1458833459486062</v>
      </c>
    </row>
    <row r="25" spans="1:16" x14ac:dyDescent="0.25">
      <c r="A25" s="5" t="s">
        <v>25</v>
      </c>
      <c r="B25" s="6">
        <v>1.276025</v>
      </c>
      <c r="C25" s="6">
        <v>1.22489</v>
      </c>
      <c r="D25" s="6">
        <v>1.382125</v>
      </c>
      <c r="E25" s="6">
        <v>1.2466390000000001</v>
      </c>
      <c r="F25" s="6">
        <v>0.89537469999999997</v>
      </c>
      <c r="G25" s="6">
        <v>0.79447109999999999</v>
      </c>
      <c r="H25" s="6">
        <v>0.4674121</v>
      </c>
      <c r="I25" s="6">
        <v>0.69097679999999995</v>
      </c>
      <c r="J25" s="6">
        <v>0.49514920000000001</v>
      </c>
      <c r="K25" s="6">
        <v>0.71733100000000005</v>
      </c>
      <c r="L25" s="6">
        <v>0.23393639999999999</v>
      </c>
      <c r="M25" s="6">
        <v>0.51424080000000005</v>
      </c>
      <c r="N25" s="6">
        <v>0.46751530000000002</v>
      </c>
      <c r="O25" s="6">
        <v>0.37074059999999998</v>
      </c>
      <c r="P25" s="6">
        <f>((([1]Info.Original!P24/[1]Info.Original!O24)^1)-1)*100</f>
        <v>0.29525585259528864</v>
      </c>
    </row>
    <row r="26" spans="1:16" ht="24" x14ac:dyDescent="0.25">
      <c r="A26" s="5" t="s">
        <v>26</v>
      </c>
      <c r="B26" s="6">
        <v>2.1463220000000001</v>
      </c>
      <c r="C26" s="6">
        <v>1.873065</v>
      </c>
      <c r="D26" s="6">
        <v>1.8686590000000001</v>
      </c>
      <c r="E26" s="6">
        <v>1.419613</v>
      </c>
      <c r="F26" s="6">
        <v>1.939881</v>
      </c>
      <c r="G26" s="6">
        <v>0.1777465</v>
      </c>
      <c r="H26" s="6">
        <v>0.58557119999999996</v>
      </c>
      <c r="I26" s="6">
        <v>0.96946120000000002</v>
      </c>
      <c r="J26" s="6">
        <v>1.4723349999999999</v>
      </c>
      <c r="K26" s="6">
        <v>0.59190109999999996</v>
      </c>
      <c r="L26" s="6">
        <v>1.135168</v>
      </c>
      <c r="M26" s="6">
        <v>1.2048190000000001</v>
      </c>
      <c r="N26" s="6">
        <v>0.84706959999999998</v>
      </c>
      <c r="O26" s="6">
        <v>0.63564129999999996</v>
      </c>
      <c r="P26" s="6">
        <f>((([1]Info.Original!P25/[1]Info.Original!O25)^1)-1)*100</f>
        <v>0.77130736598534089</v>
      </c>
    </row>
    <row r="27" spans="1:16" x14ac:dyDescent="0.25">
      <c r="A27" s="5" t="s">
        <v>27</v>
      </c>
      <c r="B27" s="6">
        <v>1.0007239999999999</v>
      </c>
      <c r="C27" s="6">
        <v>0.79899189999999998</v>
      </c>
      <c r="D27" s="6">
        <v>0.7803563</v>
      </c>
      <c r="E27" s="6">
        <v>0.72918769999999999</v>
      </c>
      <c r="F27" s="6">
        <v>0.55343989999999998</v>
      </c>
      <c r="G27" s="6">
        <v>0.32174209999999998</v>
      </c>
      <c r="H27" s="6">
        <v>0.29992039999999998</v>
      </c>
      <c r="I27" s="6">
        <v>0.3447443</v>
      </c>
      <c r="J27" s="6">
        <v>0.52047540000000003</v>
      </c>
      <c r="K27" s="6">
        <v>0.65113330000000003</v>
      </c>
      <c r="L27" s="6">
        <v>0.68339749999999999</v>
      </c>
      <c r="M27" s="6">
        <v>1.2534780000000001</v>
      </c>
      <c r="N27" s="6">
        <v>1.3038400000000001</v>
      </c>
      <c r="O27" s="6">
        <v>1.3325260000000001</v>
      </c>
      <c r="P27" s="6">
        <f>((([1]Info.Original!P26/[1]Info.Original!O26)^1)-1)*100</f>
        <v>1.2153815501095844</v>
      </c>
    </row>
    <row r="28" spans="1:16" x14ac:dyDescent="0.25">
      <c r="A28" s="5" t="s">
        <v>28</v>
      </c>
      <c r="B28" s="6">
        <v>1.9412210000000001</v>
      </c>
      <c r="C28" s="6">
        <v>1.09901</v>
      </c>
      <c r="D28" s="6">
        <v>1.074092</v>
      </c>
      <c r="E28" s="6">
        <v>-9.000126E-2</v>
      </c>
      <c r="F28" s="6">
        <v>0.98282009999999997</v>
      </c>
      <c r="G28" s="6">
        <v>0.91151890000000002</v>
      </c>
      <c r="H28" s="6">
        <v>0.78417349999999997</v>
      </c>
      <c r="I28" s="6">
        <v>0.2477792</v>
      </c>
      <c r="J28" s="6">
        <v>6.0127569999999998E-2</v>
      </c>
      <c r="K28" s="6">
        <v>-3.6725889999999997E-2</v>
      </c>
      <c r="L28" s="6">
        <v>-4.9596319999999999E-2</v>
      </c>
      <c r="M28" s="6">
        <v>0.95220899999999997</v>
      </c>
      <c r="N28" s="6">
        <v>2.3317170000000002E-2</v>
      </c>
      <c r="O28" s="6">
        <v>2.1074260000000001E-2</v>
      </c>
      <c r="P28" s="6" t="s">
        <v>6</v>
      </c>
    </row>
    <row r="29" spans="1:16" x14ac:dyDescent="0.25">
      <c r="A29" s="5" t="s">
        <v>29</v>
      </c>
      <c r="B29" s="6">
        <v>0.40234959999999997</v>
      </c>
      <c r="C29" s="6">
        <v>0.64619930000000003</v>
      </c>
      <c r="D29" s="6">
        <v>-0.4069564</v>
      </c>
      <c r="E29" s="6">
        <v>-0.88235439999999998</v>
      </c>
      <c r="F29" s="6">
        <v>3.8735529999999998</v>
      </c>
      <c r="G29" s="6">
        <v>1.0873010000000001</v>
      </c>
      <c r="H29" s="6">
        <v>0.27391320000000002</v>
      </c>
      <c r="I29" s="6">
        <v>-0.21771119999999999</v>
      </c>
      <c r="J29" s="6">
        <v>0.3468039</v>
      </c>
      <c r="K29" s="6">
        <v>0.70533579999999996</v>
      </c>
      <c r="L29" s="6">
        <v>0.18570449999999999</v>
      </c>
      <c r="M29" s="6">
        <v>4.5930039999999998E-2</v>
      </c>
      <c r="N29" s="6">
        <v>-0.14698620000000001</v>
      </c>
      <c r="O29" s="6">
        <v>-0.40460109999999999</v>
      </c>
      <c r="P29" s="6">
        <f>((([1]Info.Original!P28/[1]Info.Original!O28)^1)-1)*100</f>
        <v>-0.54722658642452071</v>
      </c>
    </row>
    <row r="30" spans="1:16" x14ac:dyDescent="0.25">
      <c r="A30" s="5" t="s">
        <v>30</v>
      </c>
      <c r="B30" s="6">
        <v>1.779738</v>
      </c>
      <c r="C30" s="6">
        <v>3.093102</v>
      </c>
      <c r="D30" s="6">
        <v>1.008518</v>
      </c>
      <c r="E30" s="6">
        <v>0.43409399999999998</v>
      </c>
      <c r="F30" s="6">
        <v>1.0551379999999999</v>
      </c>
      <c r="G30" s="6">
        <v>0.82695350000000001</v>
      </c>
      <c r="H30" s="6">
        <v>0.67621109999999995</v>
      </c>
      <c r="I30" s="6">
        <v>0.44060389999999999</v>
      </c>
      <c r="J30" s="6">
        <v>0.29304210000000003</v>
      </c>
      <c r="K30" s="6">
        <v>-0.13526640000000001</v>
      </c>
      <c r="L30" s="6">
        <v>9.791002E-3</v>
      </c>
      <c r="M30" s="6">
        <v>9.3253290000000003E-2</v>
      </c>
      <c r="N30" s="6">
        <v>0.12901960000000001</v>
      </c>
      <c r="O30" s="6">
        <v>0.1703288</v>
      </c>
      <c r="P30" s="6">
        <f>((([1]Info.Original!P29/[1]Info.Original!O29)^1)-1)*100</f>
        <v>0.15478275953064724</v>
      </c>
    </row>
    <row r="31" spans="1:16" x14ac:dyDescent="0.25">
      <c r="A31" s="5" t="s">
        <v>31</v>
      </c>
      <c r="B31" s="6">
        <v>0.71915119999999999</v>
      </c>
      <c r="C31" s="6">
        <v>0.90583020000000003</v>
      </c>
      <c r="D31" s="6">
        <v>1.044413</v>
      </c>
      <c r="E31" s="6">
        <v>0.64287139999999998</v>
      </c>
      <c r="F31" s="6">
        <v>0.98241630000000002</v>
      </c>
      <c r="G31" s="6">
        <v>0.99421119999999996</v>
      </c>
      <c r="H31" s="6">
        <v>0.49095470000000002</v>
      </c>
      <c r="I31" s="6">
        <v>9.0665419999999997E-2</v>
      </c>
      <c r="J31" s="6">
        <v>2.1563840000000001E-2</v>
      </c>
      <c r="K31" s="6">
        <v>0.2965139</v>
      </c>
      <c r="L31" s="6">
        <v>0.17340920000000001</v>
      </c>
      <c r="M31" s="6">
        <v>0.4369827</v>
      </c>
      <c r="N31" s="6">
        <v>0.20794869999999999</v>
      </c>
      <c r="O31" s="6">
        <v>0.21024509999999999</v>
      </c>
      <c r="P31" s="6">
        <f>((([1]Info.Original!P30/[1]Info.Original!O30)^1)-1)*100</f>
        <v>0.13869827872128315</v>
      </c>
    </row>
    <row r="32" spans="1:16" x14ac:dyDescent="0.25">
      <c r="A32" s="5" t="s">
        <v>32</v>
      </c>
      <c r="B32" s="6">
        <v>0.8101507</v>
      </c>
      <c r="C32" s="6">
        <v>0.91387110000000005</v>
      </c>
      <c r="D32" s="6">
        <v>1.091761</v>
      </c>
      <c r="E32" s="6">
        <v>1.116825</v>
      </c>
      <c r="F32" s="6">
        <v>1.07067</v>
      </c>
      <c r="G32" s="6">
        <v>0.63952909999999996</v>
      </c>
      <c r="H32" s="6">
        <v>0.36636940000000001</v>
      </c>
      <c r="I32" s="6">
        <v>0.15199989999999999</v>
      </c>
      <c r="J32" s="6">
        <v>0.23425389999999999</v>
      </c>
      <c r="K32" s="6">
        <v>0.8439257</v>
      </c>
      <c r="L32" s="6">
        <v>1.6547810000000001</v>
      </c>
      <c r="M32" s="6">
        <v>0.35369630000000002</v>
      </c>
      <c r="N32" s="6">
        <v>0.22493560000000001</v>
      </c>
      <c r="O32" s="6">
        <v>-6.0696529999999999E-2</v>
      </c>
      <c r="P32" s="6">
        <f>((([1]Info.Original!P31/[1]Info.Original!O31)^1)-1)*100</f>
        <v>-0.37026583187930173</v>
      </c>
    </row>
    <row r="33" spans="1:16" x14ac:dyDescent="0.25">
      <c r="A33" s="5" t="s">
        <v>33</v>
      </c>
      <c r="B33" s="6">
        <v>0.67785530000000005</v>
      </c>
      <c r="C33" s="6">
        <v>0.41524309999999998</v>
      </c>
      <c r="D33" s="6">
        <v>0.94630809999999999</v>
      </c>
      <c r="E33" s="6">
        <v>0.93785560000000001</v>
      </c>
      <c r="F33" s="6">
        <v>0.39806589999999997</v>
      </c>
      <c r="G33" s="6">
        <v>0.20320299999999999</v>
      </c>
      <c r="H33" s="6">
        <v>0.16530710000000001</v>
      </c>
      <c r="I33" s="6">
        <v>0.77559509999999998</v>
      </c>
      <c r="J33" s="6">
        <v>0.52607150000000003</v>
      </c>
      <c r="K33" s="6">
        <v>0.1607045</v>
      </c>
      <c r="L33" s="6">
        <v>0.40074359999999998</v>
      </c>
      <c r="M33" s="6">
        <v>0.85617980000000005</v>
      </c>
      <c r="N33" s="6">
        <v>0.7579979</v>
      </c>
      <c r="O33" s="6">
        <v>0.74251690000000004</v>
      </c>
      <c r="P33" s="6">
        <f>((([1]Info.Original!P32/[1]Info.Original!O32)^1)-1)*100</f>
        <v>0.9415114901462962</v>
      </c>
    </row>
    <row r="34" spans="1:16" x14ac:dyDescent="0.25">
      <c r="A34" s="5" t="s">
        <v>34</v>
      </c>
      <c r="B34" s="6">
        <v>1.2835799999999999</v>
      </c>
      <c r="C34" s="6">
        <v>1.2365489999999999</v>
      </c>
      <c r="D34" s="6">
        <v>1.161545</v>
      </c>
      <c r="E34" s="6">
        <v>0.72510090000000005</v>
      </c>
      <c r="F34" s="6">
        <v>-4.3744239999999997E-2</v>
      </c>
      <c r="G34" s="6">
        <v>0.39789560000000002</v>
      </c>
      <c r="H34" s="6">
        <v>0.44243399999999999</v>
      </c>
      <c r="I34" s="6">
        <v>0.9833288</v>
      </c>
      <c r="J34" s="6">
        <v>0.67048010000000002</v>
      </c>
      <c r="K34" s="6">
        <v>0.5635365</v>
      </c>
      <c r="L34" s="6">
        <v>0.6426577</v>
      </c>
      <c r="M34" s="6">
        <v>1.0843229999999999</v>
      </c>
      <c r="N34" s="6">
        <v>1.078543</v>
      </c>
      <c r="O34" s="6" t="s">
        <v>6</v>
      </c>
      <c r="P34" s="6" t="s">
        <v>6</v>
      </c>
    </row>
    <row r="35" spans="1:16" x14ac:dyDescent="0.25">
      <c r="A35" s="5" t="s">
        <v>35</v>
      </c>
      <c r="B35" s="6">
        <v>2.8452869999999999</v>
      </c>
      <c r="C35" s="6">
        <v>-0.2066789</v>
      </c>
      <c r="D35" s="6">
        <v>2.5693790000000001</v>
      </c>
      <c r="E35" s="6">
        <v>2.5350389999999998</v>
      </c>
      <c r="F35" s="6">
        <v>2.2961</v>
      </c>
      <c r="G35" s="6">
        <v>2.3637589999999999</v>
      </c>
      <c r="H35" s="6">
        <v>2.3391280000000001</v>
      </c>
      <c r="I35" s="6">
        <v>2.3043209999999998</v>
      </c>
      <c r="J35" s="6">
        <v>1.862225</v>
      </c>
      <c r="K35" s="6">
        <v>1.5895999999999999</v>
      </c>
      <c r="L35" s="6">
        <v>1.284567</v>
      </c>
      <c r="M35" s="6">
        <v>1.5310330000000001</v>
      </c>
      <c r="N35" s="6">
        <v>1.4785980000000001</v>
      </c>
      <c r="O35" s="6">
        <v>1.282877</v>
      </c>
      <c r="P35" s="6">
        <f>((([1]Info.Original!P34/[1]Info.Original!O34)^1)-1)*100</f>
        <v>1.1689929022390411</v>
      </c>
    </row>
    <row r="36" spans="1:16" x14ac:dyDescent="0.25">
      <c r="A36" s="5" t="s">
        <v>36</v>
      </c>
      <c r="B36" s="6">
        <v>0.3565449</v>
      </c>
      <c r="C36" s="6">
        <v>0.80260220000000004</v>
      </c>
      <c r="D36" s="6">
        <v>0.66492560000000001</v>
      </c>
      <c r="E36" s="6">
        <v>0.30832480000000001</v>
      </c>
      <c r="F36" s="6">
        <v>-1.7782200000000001E-2</v>
      </c>
      <c r="G36" s="6">
        <v>0.16002839999999999</v>
      </c>
      <c r="H36" s="6">
        <v>0.25705119999999998</v>
      </c>
      <c r="I36" s="6">
        <v>0.28208</v>
      </c>
      <c r="J36" s="6">
        <v>0.28170479999999998</v>
      </c>
      <c r="K36" s="6">
        <v>0.34421649999999998</v>
      </c>
      <c r="L36" s="6">
        <v>0.63864750000000003</v>
      </c>
      <c r="M36" s="6">
        <v>0.68442570000000003</v>
      </c>
      <c r="N36" s="6">
        <v>3.1642869999999998</v>
      </c>
      <c r="O36" s="6">
        <v>0.66350529999999996</v>
      </c>
      <c r="P36" s="6">
        <f>((([1]Info.Original!P35/[1]Info.Original!O35)^1)-1)*100</f>
        <v>0.60316137120022262</v>
      </c>
    </row>
    <row r="37" spans="1:16" ht="24" x14ac:dyDescent="0.25">
      <c r="A37" s="5" t="s">
        <v>37</v>
      </c>
      <c r="B37" s="6">
        <v>1.7821389999999999</v>
      </c>
      <c r="C37" s="6">
        <v>1.5978950000000001</v>
      </c>
      <c r="D37" s="6">
        <v>1.2581100000000001</v>
      </c>
      <c r="E37" s="6">
        <v>1.1719280000000001</v>
      </c>
      <c r="F37" s="6">
        <v>0.99099000000000004</v>
      </c>
      <c r="G37" s="6">
        <v>0.9638485</v>
      </c>
      <c r="H37" s="6">
        <v>0.89002179999999997</v>
      </c>
      <c r="I37" s="6">
        <v>1.135886</v>
      </c>
      <c r="J37" s="6">
        <v>1.198123</v>
      </c>
      <c r="K37" s="6">
        <v>1.118922</v>
      </c>
      <c r="L37" s="6">
        <v>0.92597399999999996</v>
      </c>
      <c r="M37" s="6">
        <v>0.83279110000000001</v>
      </c>
      <c r="N37" s="6">
        <v>0.72941389999999995</v>
      </c>
      <c r="O37" s="6">
        <v>0.73531749999999996</v>
      </c>
      <c r="P37" s="6">
        <f>((([1]Info.Original!P36/[1]Info.Original!O36)^1)-1)*100</f>
        <v>0.75941041430749312</v>
      </c>
    </row>
    <row r="38" spans="1:16" ht="24" x14ac:dyDescent="0.25">
      <c r="A38" s="5" t="s">
        <v>38</v>
      </c>
      <c r="B38" s="6">
        <v>1.350274</v>
      </c>
      <c r="C38" s="6">
        <v>1.2222459999999999</v>
      </c>
      <c r="D38" s="6">
        <v>1.289555</v>
      </c>
      <c r="E38" s="6">
        <v>1.063024</v>
      </c>
      <c r="F38" s="6">
        <v>1.0646420000000001</v>
      </c>
      <c r="G38" s="6">
        <v>0.93001529999999999</v>
      </c>
      <c r="H38" s="6">
        <v>0.8054656</v>
      </c>
      <c r="I38" s="6">
        <v>0.88069350000000002</v>
      </c>
      <c r="J38" s="6">
        <v>0.79836079999999998</v>
      </c>
      <c r="K38" s="6">
        <v>0.73479499999999998</v>
      </c>
      <c r="L38" s="6">
        <v>0.70260279999999997</v>
      </c>
      <c r="M38" s="6">
        <v>0.72989590000000004</v>
      </c>
      <c r="N38" s="6">
        <v>0.72394159999999996</v>
      </c>
      <c r="O38" s="6">
        <f>((([1]Info.Original!O37/[1]Info.Original!N37)^1)-1)*100</f>
        <v>0.52470309571610585</v>
      </c>
      <c r="P38" s="6">
        <f>((([1]Info.Original!P37/[1]Info.Original!O37)^1)-1)*100</f>
        <v>0.54683882051738131</v>
      </c>
    </row>
    <row r="39" spans="1:16" ht="45.75" customHeight="1" x14ac:dyDescent="0.25">
      <c r="A39" s="7" t="s">
        <v>39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7" customHeight="1" x14ac:dyDescent="0.25">
      <c r="A40" s="9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</sheetData>
  <mergeCells count="5">
    <mergeCell ref="A1:P1"/>
    <mergeCell ref="A2:A3"/>
    <mergeCell ref="B2:O2"/>
    <mergeCell ref="A39:P39"/>
    <mergeCell ref="A40:P40"/>
  </mergeCells>
  <hyperlinks>
    <hyperlink ref="B19" r:id="rId1" display="http://stats.oecd.org/OECDStat_Metadata/ShowMetadata.ashx?Dataset=POP_FIVE_HIST&amp;Coords=[LOCATION].[ISR]&amp;ShowOnWeb=true&amp;Lang=en"/>
    <hyperlink ref="B14" r:id="rId2" display="http://stats.oecd.org/OECDStat_Metadata/ShowMetadata.ashx?Dataset=POP_FIVE_HIST&amp;Coords=[LOCATION].[DEU]&amp;ShowOnWeb=true&amp;Lang=e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IC_CSE_1.1.1_H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René Hernández Cervante</dc:creator>
  <cp:lastModifiedBy>Erick René Hernández Cervante</cp:lastModifiedBy>
  <dcterms:created xsi:type="dcterms:W3CDTF">2016-06-28T18:28:22Z</dcterms:created>
  <dcterms:modified xsi:type="dcterms:W3CDTF">2016-06-28T18:29:01Z</dcterms:modified>
</cp:coreProperties>
</file>