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dicadores18\conjuntob\indicador\archivos\descargas\"/>
    </mc:Choice>
  </mc:AlternateContent>
  <bookViews>
    <workbookView xWindow="0" yWindow="0" windowWidth="24000" windowHeight="9735"/>
  </bookViews>
  <sheets>
    <sheet name="INDICE" sheetId="27" r:id="rId1"/>
    <sheet name="IB-1.1-1" sheetId="26" r:id="rId2"/>
    <sheet name="IB-1.1-2" sheetId="3" r:id="rId3"/>
    <sheet name="IB-1.1-3" sheetId="4" r:id="rId4"/>
    <sheet name="IB-1.1-3-2" sheetId="28" r:id="rId5"/>
    <sheet name="IB-1.1-4" sheetId="5" r:id="rId6"/>
    <sheet name="IB-1.1-4-2" sheetId="29" r:id="rId7"/>
    <sheet name="IB-1.1-5" sheetId="6" r:id="rId8"/>
    <sheet name="IB-1.1-5-2" sheetId="30" r:id="rId9"/>
    <sheet name="IB-1.1-6" sheetId="7" r:id="rId10"/>
    <sheet name="IB-1.1-6-2" sheetId="31" r:id="rId11"/>
    <sheet name="IB-1.1-7" sheetId="8" r:id="rId12"/>
    <sheet name="IB-1.1-7-2" sheetId="32" r:id="rId13"/>
    <sheet name="IB-1.1-8" sheetId="9" r:id="rId14"/>
    <sheet name="IB-1.1-8-2" sheetId="33" r:id="rId15"/>
    <sheet name="IB-1.1-9" sheetId="10" r:id="rId16"/>
    <sheet name="IB-1.1-10" sheetId="11" r:id="rId17"/>
    <sheet name="IB-1.1-11" sheetId="12" r:id="rId18"/>
    <sheet name="IB-1.1-12" sheetId="13" r:id="rId19"/>
    <sheet name="IB-1.2-1" sheetId="14" r:id="rId20"/>
    <sheet name="IB-1.2-2" sheetId="15" r:id="rId21"/>
    <sheet name="IB-1.2-3" sheetId="16" r:id="rId22"/>
    <sheet name="IB-1.2-4" sheetId="17" r:id="rId23"/>
    <sheet name="IB-1.2-5" sheetId="18" r:id="rId24"/>
    <sheet name="IB-1.2-6" sheetId="19" r:id="rId25"/>
    <sheet name="IB-1.3-1" sheetId="20" r:id="rId26"/>
    <sheet name="IB-1.3-2" sheetId="21" r:id="rId27"/>
    <sheet name="IB-1.3-3" sheetId="22" r:id="rId28"/>
    <sheet name="IB-1.3-4" sheetId="23" r:id="rId29"/>
    <sheet name="IB-1.3-5" sheetId="24" r:id="rId30"/>
    <sheet name="IB-1.3-6" sheetId="25" r:id="rId31"/>
  </sheets>
  <definedNames>
    <definedName name="_xlnm.Print_Area" localSheetId="4">'IB-1.1-3-2'!#REF!</definedName>
    <definedName name="_xlnm.Print_Area" localSheetId="19">'IB-1.2-1'!$A$1:$C$47</definedName>
    <definedName name="_xlnm.Print_Area" localSheetId="20">'IB-1.2-2'!$A$1:$E$17</definedName>
    <definedName name="_xlnm.Print_Area" localSheetId="21">'IB-1.2-3'!$A$1:$I$17</definedName>
    <definedName name="_xlnm.Print_Area" localSheetId="22">'IB-1.2-4'!$A$1:$B$253</definedName>
    <definedName name="_xlnm.Print_Area" localSheetId="23">'IB-1.2-5'!$A$1:$B$141</definedName>
    <definedName name="_xlnm.Print_Area" localSheetId="24">'IB-1.2-6'!$A$1:$B$19</definedName>
    <definedName name="Print_Area" localSheetId="26">'IB-1.3-2'!$A$1:$H$32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C9" i="3"/>
  <c r="D9" i="3"/>
  <c r="E9" i="3"/>
  <c r="F9" i="3"/>
  <c r="G9" i="3"/>
  <c r="H9" i="3"/>
  <c r="I9" i="3"/>
</calcChain>
</file>

<file path=xl/sharedStrings.xml><?xml version="1.0" encoding="utf-8"?>
<sst xmlns="http://schemas.openxmlformats.org/spreadsheetml/2006/main" count="2151" uniqueCount="486">
  <si>
    <r>
      <rPr>
        <b/>
        <sz val="8"/>
        <color theme="1"/>
        <rFont val="Arial"/>
        <family val="2"/>
      </rPr>
      <t>Fuente:</t>
    </r>
    <r>
      <rPr>
        <sz val="8"/>
        <color theme="1"/>
        <rFont val="Arial"/>
        <family val="2"/>
      </rPr>
      <t xml:space="preserve">
Sener. </t>
    </r>
    <r>
      <rPr>
        <i/>
        <sz val="8"/>
        <color theme="1"/>
        <rFont val="Arial"/>
        <family val="2"/>
      </rPr>
      <t>Estadísticas Energéticas Nacionales. Balance Nacional de Energía.</t>
    </r>
    <r>
      <rPr>
        <sz val="8"/>
        <color theme="1"/>
        <rFont val="Arial"/>
        <family val="2"/>
      </rPr>
      <t xml:space="preserve"> Sener. México. 2017. Disponible en: http://sie.energia.gob.mx/bdiController.do?.  Fecha de consulta: octubre de 2017.</t>
    </r>
  </si>
  <si>
    <r>
      <rPr>
        <b/>
        <sz val="8"/>
        <color theme="1"/>
        <rFont val="Arial"/>
        <family val="2"/>
      </rPr>
      <t>Nota:</t>
    </r>
    <r>
      <rPr>
        <sz val="8"/>
        <color theme="1"/>
        <rFont val="Arial"/>
        <family val="2"/>
      </rPr>
      <t xml:space="preserve">
1) N.D.: no disponible</t>
    </r>
  </si>
  <si>
    <t>N.D.</t>
  </si>
  <si>
    <t>COMBUSTÓLEO</t>
  </si>
  <si>
    <t>DIESEL</t>
  </si>
  <si>
    <t>QUEROSENOS</t>
  </si>
  <si>
    <t>GASOLINAS Y NAFTAS</t>
  </si>
  <si>
    <t>GAS LICUADO (LP)</t>
  </si>
  <si>
    <t>TOTAL</t>
  </si>
  <si>
    <t>CONCEPTO</t>
  </si>
  <si>
    <t>AÑO</t>
  </si>
  <si>
    <r>
      <t xml:space="preserve">CONSUMO FINAL DE PETROLÍFEROS A NIVEL NACIONAL
</t>
    </r>
    <r>
      <rPr>
        <sz val="10"/>
        <color indexed="8"/>
        <rFont val="Arial"/>
        <family val="2"/>
      </rPr>
      <t>(petajoules)</t>
    </r>
  </si>
  <si>
    <r>
      <rPr>
        <b/>
        <sz val="8"/>
        <color rgb="FF333333"/>
        <rFont val="Arial"/>
        <family val="2"/>
      </rPr>
      <t>Fuente:</t>
    </r>
    <r>
      <rPr>
        <sz val="8"/>
        <color rgb="FF333333"/>
        <rFont val="Arial"/>
        <family val="2"/>
      </rPr>
      <t xml:space="preserve">
Semarnat.</t>
    </r>
    <r>
      <rPr>
        <i/>
        <sz val="8"/>
        <color indexed="63"/>
        <rFont val="Arial"/>
        <family val="2"/>
      </rPr>
      <t xml:space="preserve"> Inventario Nacional de Emisiones de México 2008.</t>
    </r>
    <r>
      <rPr>
        <sz val="8"/>
        <color indexed="63"/>
        <rFont val="Arial"/>
        <family val="2"/>
      </rPr>
      <t xml:space="preserve"> Semarnat. México. 2013</t>
    </r>
  </si>
  <si>
    <r>
      <rPr>
        <b/>
        <sz val="8"/>
        <color rgb="FF333333"/>
        <rFont val="Arial"/>
        <family val="2"/>
      </rPr>
      <t>Notas:</t>
    </r>
    <r>
      <rPr>
        <sz val="8"/>
        <color rgb="FF333333"/>
        <rFont val="Arial"/>
        <family val="2"/>
      </rPr>
      <t xml:space="preserve">
1) PM</t>
    </r>
    <r>
      <rPr>
        <vertAlign val="subscript"/>
        <sz val="8"/>
        <color rgb="FF333333"/>
        <rFont val="Arial"/>
        <family val="2"/>
      </rPr>
      <t>10</t>
    </r>
    <r>
      <rPr>
        <sz val="8"/>
        <color rgb="FF333333"/>
        <rFont val="Arial"/>
        <family val="2"/>
      </rPr>
      <t>: partículas de 10 micrómetros o menos
2) PM</t>
    </r>
    <r>
      <rPr>
        <vertAlign val="subscript"/>
        <sz val="8"/>
        <color rgb="FF333333"/>
        <rFont val="Arial"/>
        <family val="2"/>
      </rPr>
      <t>2.5</t>
    </r>
    <r>
      <rPr>
        <sz val="8"/>
        <color rgb="FF333333"/>
        <rFont val="Arial"/>
        <family val="2"/>
      </rPr>
      <t>: partículas de 2.5 micrómetros o menos
3) S0</t>
    </r>
    <r>
      <rPr>
        <vertAlign val="subscript"/>
        <sz val="8"/>
        <color rgb="FF333333"/>
        <rFont val="Arial"/>
        <family val="2"/>
      </rPr>
      <t>2</t>
    </r>
    <r>
      <rPr>
        <sz val="8"/>
        <color rgb="FF333333"/>
        <rFont val="Arial"/>
        <family val="2"/>
      </rPr>
      <t>: dióxido de azufre
4) CO: monóxido de carbono
5) NO</t>
    </r>
    <r>
      <rPr>
        <vertAlign val="subscript"/>
        <sz val="8"/>
        <color rgb="FF333333"/>
        <rFont val="Arial"/>
        <family val="2"/>
      </rPr>
      <t>x</t>
    </r>
    <r>
      <rPr>
        <sz val="8"/>
        <color rgb="FF333333"/>
        <rFont val="Arial"/>
        <family val="2"/>
      </rPr>
      <t>: óxidos de nitrógeno
6) COV: compuestos orgánicos volátiles
7</t>
    </r>
    <r>
      <rPr>
        <sz val="8"/>
        <color indexed="63"/>
        <rFont val="Arial"/>
        <family val="2"/>
      </rPr>
      <t>) NH</t>
    </r>
    <r>
      <rPr>
        <vertAlign val="subscript"/>
        <sz val="8"/>
        <color indexed="63"/>
        <rFont val="Arial"/>
        <family val="2"/>
      </rPr>
      <t>3</t>
    </r>
    <r>
      <rPr>
        <sz val="8"/>
        <color indexed="63"/>
        <rFont val="Arial"/>
        <family val="2"/>
      </rPr>
      <t>: amoniaco</t>
    </r>
  </si>
  <si>
    <t>Total</t>
  </si>
  <si>
    <t>Fuentes naturales</t>
  </si>
  <si>
    <t>Fuentes de área</t>
  </si>
  <si>
    <t>Fuentes moviles no carreteras</t>
  </si>
  <si>
    <t>Fuentes moviles carreteras</t>
  </si>
  <si>
    <t>Fuentes fijas</t>
  </si>
  <si>
    <t>CARBÓN NEGRO</t>
  </si>
  <si>
    <r>
      <t>NH</t>
    </r>
    <r>
      <rPr>
        <b/>
        <vertAlign val="subscript"/>
        <sz val="10"/>
        <color indexed="8"/>
        <rFont val="Arial"/>
        <family val="2"/>
      </rPr>
      <t>3</t>
    </r>
  </si>
  <si>
    <t>COV</t>
  </si>
  <si>
    <r>
      <t>NO</t>
    </r>
    <r>
      <rPr>
        <b/>
        <vertAlign val="subscript"/>
        <sz val="10"/>
        <color indexed="8"/>
        <rFont val="Arial"/>
        <family val="2"/>
      </rPr>
      <t>X</t>
    </r>
  </si>
  <si>
    <t>CO</t>
  </si>
  <si>
    <r>
      <t>SO</t>
    </r>
    <r>
      <rPr>
        <b/>
        <vertAlign val="subscript"/>
        <sz val="10"/>
        <color indexed="8"/>
        <rFont val="Arial"/>
        <family val="2"/>
      </rPr>
      <t>2</t>
    </r>
  </si>
  <si>
    <r>
      <t>PM</t>
    </r>
    <r>
      <rPr>
        <b/>
        <vertAlign val="subscript"/>
        <sz val="10"/>
        <color indexed="8"/>
        <rFont val="Arial"/>
        <family val="2"/>
      </rPr>
      <t>2.5</t>
    </r>
  </si>
  <si>
    <r>
      <t>PM</t>
    </r>
    <r>
      <rPr>
        <b/>
        <vertAlign val="subscript"/>
        <sz val="10"/>
        <color indexed="8"/>
        <rFont val="Arial"/>
        <family val="2"/>
      </rPr>
      <t>10</t>
    </r>
  </si>
  <si>
    <t>CONTAMINANTE</t>
  </si>
  <si>
    <t>CATEGORÍA</t>
  </si>
  <si>
    <r>
      <t xml:space="preserve">EMISIÓN NACIONAL DE CONTAMINANTES, 2008
</t>
    </r>
    <r>
      <rPr>
        <sz val="10"/>
        <color theme="1"/>
        <rFont val="Arial"/>
        <family val="2"/>
      </rPr>
      <t>(toneladas)</t>
    </r>
  </si>
  <si>
    <r>
      <rPr>
        <b/>
        <sz val="8"/>
        <color theme="1"/>
        <rFont val="Arial"/>
        <family val="2"/>
      </rPr>
      <t>Fuente:</t>
    </r>
    <r>
      <rPr>
        <sz val="8"/>
        <color theme="1"/>
        <rFont val="Arial"/>
        <family val="2"/>
      </rPr>
      <t xml:space="preserve">
Dirección General de Investigación sobre la Contaminación Urbana y Regional, INE, Semarnat. México. 2012.</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</si>
  <si>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D.I.= Datos insuficientes (no se cumplió con el criterio de suficiencia anual de mínimo el 75% de concentraciones diarias).
6)  N.D.= No disponible
7)  S.I. = No se recibió información del equipo de medición en el INE.
8)  S.M.= Sin medición</t>
    </r>
  </si>
  <si>
    <t>S.M.</t>
  </si>
  <si>
    <t>S.I.</t>
  </si>
  <si>
    <t>D.I.</t>
  </si>
  <si>
    <t>ZMVT</t>
  </si>
  <si>
    <t>ZMVM</t>
  </si>
  <si>
    <t>ZMG</t>
  </si>
  <si>
    <t>TIJUANA</t>
  </si>
  <si>
    <t>TECATE</t>
  </si>
  <si>
    <t>SILAO</t>
  </si>
  <si>
    <t>SAN LUIS POTOSÍ</t>
  </si>
  <si>
    <t>SALAMANCA</t>
  </si>
  <si>
    <t>ROSARITO</t>
  </si>
  <si>
    <t>PUEBLA</t>
  </si>
  <si>
    <t>MEXICALI</t>
  </si>
  <si>
    <t>LEÓN</t>
  </si>
  <si>
    <t>AMM</t>
  </si>
  <si>
    <r>
      <t xml:space="preserve">PROMEDIO ANUAL DE LAS CONCENTRACIONES DIARIAS: MONÓXIDO DE CARBONO
</t>
    </r>
    <r>
      <rPr>
        <sz val="10"/>
        <rFont val="Arial"/>
        <family val="2"/>
      </rPr>
      <t>(partes por millón)</t>
    </r>
  </si>
  <si>
    <r>
      <rPr>
        <b/>
        <sz val="8"/>
        <color theme="1"/>
        <rFont val="Arial"/>
        <family val="2"/>
      </rPr>
      <t xml:space="preserve">Fuente: </t>
    </r>
    <r>
      <rPr>
        <sz val="8"/>
        <color theme="1"/>
        <rFont val="Arial"/>
        <family val="2"/>
      </rPr>
      <t xml:space="preserve">
Dirección General de Investigación sobre la Contaminación Urbana y Regional, INE, Semarnat. México. 2012.</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</si>
  <si>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D.I.= Datos insuficientes (no se cumplió con el criterio de suficiencia anual de mínimo el 75% de concentraciones diarias).
6)  N.D.= No disponible.
7)  S.I. = No se recibió información del equipo de medición en el INE.
8)  S.M.= Sin medición.</t>
    </r>
  </si>
  <si>
    <r>
      <t xml:space="preserve">PROMEDIO ANUAL DE LAS CONCENTRACIONES DIARIAS: BIÓXIDO DE NITRÓGENO
</t>
    </r>
    <r>
      <rPr>
        <sz val="10"/>
        <rFont val="Arial"/>
        <family val="2"/>
      </rPr>
      <t>(partes por millón)</t>
    </r>
  </si>
  <si>
    <r>
      <rPr>
        <b/>
        <sz val="8"/>
        <color theme="1"/>
        <rFont val="Arial"/>
        <family val="2"/>
      </rPr>
      <t xml:space="preserve">Fuente: </t>
    </r>
    <r>
      <rPr>
        <sz val="8"/>
        <color theme="1"/>
        <rFont val="Arial"/>
        <family val="2"/>
      </rPr>
      <t xml:space="preserve">
Coordinación General de Contaminación y Salud Ambiental, INECC, Semarnat. México. Junio de 2017.</t>
    </r>
  </si>
  <si>
    <r>
      <rPr>
        <b/>
        <sz val="8"/>
        <rFont val="Arial"/>
        <family val="2"/>
      </rPr>
      <t xml:space="preserve">Notas:
</t>
    </r>
    <r>
      <rPr>
        <sz val="8"/>
        <rFont val="Arial"/>
        <family val="2"/>
      </rPr>
      <t>1)  AMM = Área Metropolitana de Monterrey
2)  DMM = Distrito Minero de Molango
3)  ZMG = Zona Metropolitana de Guadalajara
4)  ZMVM = Zona Metropolitana del Valle de México
5)  ZMVT = Zona Metropolitana del Valle de Toluca
6)  D.I. = datos insuficientes (no se cumplió con los criterios de suficiencia de datos)
7)  E.M. = equipo manual
8)  F.O. = fuera de operación
9)  N.D.= no disponible
10)  N.E. = no se dispone de equipo de medición.
11)  N.I. = se recibió información del equipo de medición en el INECC, pero ésta no cumplió los requisitos para su inclusión en el informe
12)  S.I. = no se recibió información del equipo de medición en el INECC
13)  S.M. = sin medición
a) El valor puede estar subestimado debido a que se calculó con sola una estación de monitoreo que cumplió con los criterios de suficiencia de datos de un total de siete.
b) El valor puede estar subestimado debido a que se calculó con tres estaciones de monitoreo que cumplieron con los criterios de suficiencia de datos de un total de siete.
c) El valor puede estar subestimado debido a que se calculó con dos estaciones de monitoreo que cumplieron con los criterios de suficiencia de datos de un total de siete.
d) El valor puede estar subestimado debido a que se calculó con sola una estación de monitoreo que cumplió con los criterios de suficiencia de datos de un total de cinco.
e) El valor puede estar subestimado debido a que se calculó con dos estaciones de monitoreo que cumplieron con los criterios de suficiencia de datos de un total de cuatro.
f) El valor puede estar subestimado debido a que se calculó con sola una estación de monitoreo que cumplió con los criterios de suficiencia de datos de un total de cuatro.
g) El valor puede estar subestimado debido a que se calculó con sola una estación de monitoreo que cumplió con los criterios de suficiencia de datos de un total de tres.
h) El valor puede estar subestimado debido a que se calculó con sola una estación de monitoreo que cumplió con los criterios de suficiencia de datos de un total de seis.</t>
    </r>
  </si>
  <si>
    <r>
      <t>73</t>
    </r>
    <r>
      <rPr>
        <vertAlign val="superscript"/>
        <sz val="9"/>
        <rFont val="Arial"/>
        <family val="2"/>
      </rPr>
      <t>b</t>
    </r>
  </si>
  <si>
    <r>
      <t>53</t>
    </r>
    <r>
      <rPr>
        <vertAlign val="superscript"/>
        <sz val="9"/>
        <rFont val="Arial"/>
        <family val="2"/>
      </rPr>
      <t>c</t>
    </r>
  </si>
  <si>
    <r>
      <t>110</t>
    </r>
    <r>
      <rPr>
        <vertAlign val="superscript"/>
        <sz val="9"/>
        <rFont val="Arial"/>
        <family val="2"/>
      </rPr>
      <t>b</t>
    </r>
  </si>
  <si>
    <r>
      <t>116</t>
    </r>
    <r>
      <rPr>
        <vertAlign val="superscript"/>
        <sz val="9"/>
        <rFont val="Arial"/>
        <family val="2"/>
      </rPr>
      <t>b</t>
    </r>
  </si>
  <si>
    <r>
      <t>60</t>
    </r>
    <r>
      <rPr>
        <vertAlign val="superscript"/>
        <sz val="9"/>
        <rFont val="Arial"/>
        <family val="2"/>
      </rPr>
      <t>a</t>
    </r>
  </si>
  <si>
    <r>
      <t xml:space="preserve">ZMVM </t>
    </r>
    <r>
      <rPr>
        <vertAlign val="superscript"/>
        <sz val="10"/>
        <color theme="1"/>
        <rFont val="Arial"/>
        <family val="2"/>
      </rPr>
      <t>7</t>
    </r>
  </si>
  <si>
    <t>N.I.</t>
  </si>
  <si>
    <t>N.E.</t>
  </si>
  <si>
    <r>
      <t xml:space="preserve">Tula-Tepeji </t>
    </r>
    <r>
      <rPr>
        <vertAlign val="superscript"/>
        <sz val="10"/>
        <color theme="1"/>
        <rFont val="Arial"/>
        <family val="2"/>
      </rPr>
      <t>7</t>
    </r>
    <r>
      <rPr>
        <sz val="10"/>
        <color theme="1"/>
        <rFont val="Arial"/>
        <family val="2"/>
      </rPr>
      <t xml:space="preserve"> </t>
    </r>
  </si>
  <si>
    <r>
      <t>33</t>
    </r>
    <r>
      <rPr>
        <vertAlign val="superscript"/>
        <sz val="9"/>
        <rFont val="Arial"/>
        <family val="2"/>
      </rPr>
      <t>g</t>
    </r>
  </si>
  <si>
    <r>
      <t>38</t>
    </r>
    <r>
      <rPr>
        <vertAlign val="superscript"/>
        <sz val="9"/>
        <rFont val="Arial"/>
        <family val="2"/>
      </rPr>
      <t>f</t>
    </r>
  </si>
  <si>
    <r>
      <t>47</t>
    </r>
    <r>
      <rPr>
        <vertAlign val="superscript"/>
        <sz val="9"/>
        <rFont val="Arial"/>
        <family val="2"/>
      </rPr>
      <t>e</t>
    </r>
  </si>
  <si>
    <r>
      <t>36</t>
    </r>
    <r>
      <rPr>
        <vertAlign val="superscript"/>
        <sz val="9"/>
        <rFont val="Arial"/>
        <family val="2"/>
      </rPr>
      <t>d</t>
    </r>
  </si>
  <si>
    <r>
      <t>38</t>
    </r>
    <r>
      <rPr>
        <vertAlign val="superscript"/>
        <sz val="9"/>
        <rFont val="Arial"/>
        <family val="2"/>
      </rPr>
      <t>d</t>
    </r>
  </si>
  <si>
    <r>
      <t xml:space="preserve">Tijuana </t>
    </r>
    <r>
      <rPr>
        <vertAlign val="superscript"/>
        <sz val="10"/>
        <color theme="1"/>
        <rFont val="Arial"/>
        <family val="2"/>
      </rPr>
      <t>7</t>
    </r>
  </si>
  <si>
    <t>F.O.</t>
  </si>
  <si>
    <r>
      <t xml:space="preserve">Tecate </t>
    </r>
    <r>
      <rPr>
        <vertAlign val="superscript"/>
        <sz val="10"/>
        <color theme="1"/>
        <rFont val="Arial"/>
        <family val="2"/>
      </rPr>
      <t>7</t>
    </r>
  </si>
  <si>
    <t>Silao</t>
  </si>
  <si>
    <t>Salamanca</t>
  </si>
  <si>
    <r>
      <t xml:space="preserve">Rosarito </t>
    </r>
    <r>
      <rPr>
        <vertAlign val="superscript"/>
        <sz val="10"/>
        <color theme="1"/>
        <rFont val="Arial"/>
        <family val="2"/>
      </rPr>
      <t>7</t>
    </r>
  </si>
  <si>
    <t>Puebla</t>
  </si>
  <si>
    <r>
      <t xml:space="preserve">Pachuca-Tizayuca </t>
    </r>
    <r>
      <rPr>
        <vertAlign val="superscript"/>
        <sz val="10"/>
        <rFont val="Arial"/>
        <family val="2"/>
      </rPr>
      <t>7</t>
    </r>
  </si>
  <si>
    <r>
      <t>171</t>
    </r>
    <r>
      <rPr>
        <vertAlign val="superscript"/>
        <sz val="9"/>
        <rFont val="Arial"/>
        <family val="2"/>
      </rPr>
      <t>h</t>
    </r>
  </si>
  <si>
    <r>
      <t>124</t>
    </r>
    <r>
      <rPr>
        <vertAlign val="superscript"/>
        <sz val="9"/>
        <rFont val="Arial"/>
        <family val="2"/>
      </rPr>
      <t>h</t>
    </r>
  </si>
  <si>
    <r>
      <t>67</t>
    </r>
    <r>
      <rPr>
        <vertAlign val="superscript"/>
        <sz val="9"/>
        <rFont val="Arial"/>
        <family val="2"/>
      </rPr>
      <t>h</t>
    </r>
  </si>
  <si>
    <r>
      <t>58</t>
    </r>
    <r>
      <rPr>
        <vertAlign val="superscript"/>
        <sz val="9"/>
        <rFont val="Arial"/>
        <family val="2"/>
      </rPr>
      <t>d</t>
    </r>
  </si>
  <si>
    <r>
      <t xml:space="preserve">Mexicali </t>
    </r>
    <r>
      <rPr>
        <vertAlign val="superscript"/>
        <sz val="10"/>
        <rFont val="Arial"/>
        <family val="2"/>
      </rPr>
      <t>7</t>
    </r>
  </si>
  <si>
    <t>León</t>
  </si>
  <si>
    <t>Irapuato</t>
  </si>
  <si>
    <t>Gómez Palacio y Lerdo</t>
  </si>
  <si>
    <r>
      <t xml:space="preserve">Ensenada </t>
    </r>
    <r>
      <rPr>
        <vertAlign val="superscript"/>
        <sz val="10"/>
        <rFont val="Arial"/>
        <family val="2"/>
      </rPr>
      <t>7</t>
    </r>
  </si>
  <si>
    <t>Durango</t>
  </si>
  <si>
    <r>
      <t xml:space="preserve">DMM </t>
    </r>
    <r>
      <rPr>
        <vertAlign val="superscript"/>
        <sz val="10"/>
        <rFont val="Arial"/>
        <family val="2"/>
      </rPr>
      <t>7</t>
    </r>
  </si>
  <si>
    <r>
      <t xml:space="preserve">Ciudad Juárez </t>
    </r>
    <r>
      <rPr>
        <vertAlign val="superscript"/>
        <sz val="10"/>
        <rFont val="Arial"/>
        <family val="2"/>
      </rPr>
      <t>7</t>
    </r>
  </si>
  <si>
    <t>Chihuahua</t>
  </si>
  <si>
    <r>
      <t>53</t>
    </r>
    <r>
      <rPr>
        <vertAlign val="superscript"/>
        <sz val="9"/>
        <rFont val="Arial"/>
        <family val="2"/>
      </rPr>
      <t>g</t>
    </r>
  </si>
  <si>
    <t>Celaya</t>
  </si>
  <si>
    <t>ÁREA METROPOLITANA O CIUDAD</t>
  </si>
  <si>
    <r>
      <t xml:space="preserve">PROMEDIO ANUAL DE LAS CONCENTRACIONES DIARIAS: PARTÍCULAS DE 10 µm O MENOS.
</t>
    </r>
    <r>
      <rPr>
        <sz val="10"/>
        <rFont val="Arial"/>
        <family val="2"/>
      </rPr>
      <t>(µg/m³)</t>
    </r>
  </si>
  <si>
    <r>
      <rPr>
        <b/>
        <sz val="8"/>
        <color theme="1"/>
        <rFont val="Arial"/>
        <family val="2"/>
      </rPr>
      <t xml:space="preserve">Notas:
</t>
    </r>
    <r>
      <rPr>
        <sz val="8"/>
        <color theme="1"/>
        <rFont val="Arial"/>
        <family val="2"/>
      </rPr>
      <t>1)  AMM = Área Metropolitana de Monterrey
2)  ZMG = Zona Metropolitana de Guadalajara
3)  ZMVM = Zona Metropolitana del Valle de México
4)  ZMVT = Zona Metropolitana del Valle de Toluca
5)  D.I. = datos insuficientes (no se cumplió con el criterio de suficiencia de datos)
6)  F.O. = fuera de operación
7)  N.E. = no se dispone de equipo de medición
8)  N.I. = se recibió información del equipo de medición en el INECC, pero ésta no cumplió los requisitos para su inclusión en el informe
9)  N.D. = no disponible
10)  S.I. = no se recibió información del equipo de medición en el INECC
11)  S.M.= sin medición</t>
    </r>
  </si>
  <si>
    <t>TULA-TEPEJI</t>
  </si>
  <si>
    <t>IRAPUATO</t>
  </si>
  <si>
    <t>CELAYA</t>
  </si>
  <si>
    <r>
      <t xml:space="preserve">PROMEDIO ANUAL DE LAS CONCENTRACIONES DIARIAS:  BIÓXIDO DE AZUFRE
</t>
    </r>
    <r>
      <rPr>
        <sz val="10"/>
        <rFont val="Arial"/>
        <family val="2"/>
      </rPr>
      <t>(partes por millón)</t>
    </r>
  </si>
  <si>
    <r>
      <rPr>
        <b/>
        <sz val="8"/>
        <rFont val="Arial"/>
        <family val="2"/>
      </rPr>
      <t xml:space="preserve">Fuente: </t>
    </r>
    <r>
      <rPr>
        <sz val="8"/>
        <rFont val="Arial"/>
        <family val="2"/>
      </rPr>
      <t xml:space="preserve">
Coordinación General de Contaminación y Salud Ambiental. INECC, Semarnat. México. Junio de 2017.</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</si>
  <si>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D.I. = datos insuficientes (no se cumplió con los criterios de suficiencia de datos)
6)  F.O. = fuera de operación
7)  N.D. = no disponible
8)  N.E. = no se dispone de equipo de medición.
9)  N.I. = se recibió información del equipo de medición en el INECC, pero ésta no cumplió los requisitos para su inclusión en el informe
a)  El valor del quinto máximo puede estar subestimado ya que se evaluó con tres estaciones que cumplieron con los criterios de suficiencia de datos de un total de siete estaciones.
b)  El valor del quinto máximo puede estar subestimado ya que se evaluó con una sola estación que cumplió con los criterios de suficiencia de datos de un  total de tres.
c)  El valor del quinto máximo puede estar subestimado ya que se evaluó con dos estaciones que cumplieron con los criterios de suficiencia de datos de un total de cuatro estaciones.
d)  El valor del quinto máximo puede estar subestimado ya que se evaluó con una estación que cumplió con los criterios de suficiencia de datos de un total de cuatro estaciones.</t>
    </r>
  </si>
  <si>
    <r>
      <t>0.077</t>
    </r>
    <r>
      <rPr>
        <vertAlign val="superscript"/>
        <sz val="9"/>
        <rFont val="Arial"/>
        <family val="2"/>
      </rPr>
      <t>a</t>
    </r>
  </si>
  <si>
    <t>N.I</t>
  </si>
  <si>
    <t>S.I</t>
  </si>
  <si>
    <t>Tula-Tepeji</t>
  </si>
  <si>
    <r>
      <t>0.039</t>
    </r>
    <r>
      <rPr>
        <vertAlign val="superscript"/>
        <sz val="9"/>
        <rFont val="Arial"/>
        <family val="2"/>
      </rPr>
      <t>b</t>
    </r>
  </si>
  <si>
    <r>
      <t>0.057</t>
    </r>
    <r>
      <rPr>
        <vertAlign val="superscript"/>
        <sz val="9"/>
        <rFont val="Arial"/>
        <family val="2"/>
      </rPr>
      <t>b</t>
    </r>
  </si>
  <si>
    <r>
      <t>0.058</t>
    </r>
    <r>
      <rPr>
        <vertAlign val="superscript"/>
        <sz val="9"/>
        <rFont val="Arial"/>
        <family val="2"/>
      </rPr>
      <t>b</t>
    </r>
  </si>
  <si>
    <r>
      <t>0.056</t>
    </r>
    <r>
      <rPr>
        <vertAlign val="superscript"/>
        <sz val="9"/>
        <rFont val="Arial"/>
        <family val="2"/>
      </rPr>
      <t>b</t>
    </r>
  </si>
  <si>
    <r>
      <t>0.065</t>
    </r>
    <r>
      <rPr>
        <vertAlign val="superscript"/>
        <sz val="9"/>
        <rFont val="Arial"/>
        <family val="2"/>
      </rPr>
      <t>b</t>
    </r>
  </si>
  <si>
    <r>
      <t>0.061</t>
    </r>
    <r>
      <rPr>
        <vertAlign val="superscript"/>
        <sz val="9"/>
        <rFont val="Arial"/>
        <family val="2"/>
      </rPr>
      <t>b</t>
    </r>
  </si>
  <si>
    <r>
      <t>0.066</t>
    </r>
    <r>
      <rPr>
        <vertAlign val="superscript"/>
        <sz val="9"/>
        <rFont val="Arial"/>
        <family val="2"/>
      </rPr>
      <t>b</t>
    </r>
  </si>
  <si>
    <r>
      <t>0.060</t>
    </r>
    <r>
      <rPr>
        <vertAlign val="superscript"/>
        <sz val="9"/>
        <rFont val="Arial"/>
        <family val="2"/>
      </rPr>
      <t>b</t>
    </r>
  </si>
  <si>
    <t>Tijuana</t>
  </si>
  <si>
    <t>Tecate</t>
  </si>
  <si>
    <r>
      <t>0.070</t>
    </r>
    <r>
      <rPr>
        <vertAlign val="superscript"/>
        <sz val="9"/>
        <rFont val="Arial"/>
        <family val="2"/>
      </rPr>
      <t>b</t>
    </r>
  </si>
  <si>
    <r>
      <t>0.078</t>
    </r>
    <r>
      <rPr>
        <vertAlign val="superscript"/>
        <sz val="9"/>
        <rFont val="Arial"/>
        <family val="2"/>
      </rPr>
      <t>b</t>
    </r>
  </si>
  <si>
    <t>Rosarito</t>
  </si>
  <si>
    <r>
      <t>0.072</t>
    </r>
    <r>
      <rPr>
        <vertAlign val="superscript"/>
        <sz val="9"/>
        <rFont val="Arial"/>
        <family val="2"/>
      </rPr>
      <t>b</t>
    </r>
  </si>
  <si>
    <t>Pachuca-Tizayuca</t>
  </si>
  <si>
    <t>Morelia</t>
  </si>
  <si>
    <r>
      <t>0.067</t>
    </r>
    <r>
      <rPr>
        <vertAlign val="superscript"/>
        <sz val="9"/>
        <rFont val="Arial"/>
        <family val="2"/>
      </rPr>
      <t>c</t>
    </r>
  </si>
  <si>
    <r>
      <t>0.092</t>
    </r>
    <r>
      <rPr>
        <vertAlign val="superscript"/>
        <sz val="9"/>
        <rFont val="Arial"/>
        <family val="2"/>
      </rPr>
      <t>c</t>
    </r>
  </si>
  <si>
    <r>
      <t>0.090</t>
    </r>
    <r>
      <rPr>
        <vertAlign val="superscript"/>
        <sz val="9"/>
        <rFont val="Arial"/>
        <family val="2"/>
      </rPr>
      <t>d</t>
    </r>
  </si>
  <si>
    <r>
      <t>0.074</t>
    </r>
    <r>
      <rPr>
        <vertAlign val="superscript"/>
        <sz val="9"/>
        <rFont val="Arial"/>
        <family val="2"/>
      </rPr>
      <t>c</t>
    </r>
  </si>
  <si>
    <t>Mexicali</t>
  </si>
  <si>
    <t>Mérida</t>
  </si>
  <si>
    <r>
      <t>0.091</t>
    </r>
    <r>
      <rPr>
        <vertAlign val="superscript"/>
        <sz val="9"/>
        <rFont val="Arial"/>
        <family val="2"/>
      </rPr>
      <t>b</t>
    </r>
  </si>
  <si>
    <t>Ensenada</t>
  </si>
  <si>
    <r>
      <t>0.063</t>
    </r>
    <r>
      <rPr>
        <vertAlign val="superscript"/>
        <sz val="9"/>
        <rFont val="Arial"/>
        <family val="2"/>
      </rPr>
      <t>b</t>
    </r>
  </si>
  <si>
    <r>
      <t>0.075</t>
    </r>
    <r>
      <rPr>
        <vertAlign val="superscript"/>
        <sz val="9"/>
        <rFont val="Arial"/>
        <family val="2"/>
      </rPr>
      <t>b</t>
    </r>
  </si>
  <si>
    <r>
      <t>0.077</t>
    </r>
    <r>
      <rPr>
        <vertAlign val="superscript"/>
        <sz val="9"/>
        <rFont val="Arial"/>
        <family val="2"/>
      </rPr>
      <t>b</t>
    </r>
  </si>
  <si>
    <r>
      <t>0.079</t>
    </r>
    <r>
      <rPr>
        <vertAlign val="superscript"/>
        <sz val="9"/>
        <rFont val="Arial"/>
        <family val="2"/>
      </rPr>
      <t>b</t>
    </r>
  </si>
  <si>
    <r>
      <t>0.076</t>
    </r>
    <r>
      <rPr>
        <vertAlign val="superscript"/>
        <sz val="9"/>
        <rFont val="Arial"/>
        <family val="2"/>
      </rPr>
      <t>b</t>
    </r>
  </si>
  <si>
    <r>
      <t>0.080</t>
    </r>
    <r>
      <rPr>
        <vertAlign val="superscript"/>
        <sz val="9"/>
        <rFont val="Arial"/>
        <family val="2"/>
      </rPr>
      <t>b</t>
    </r>
  </si>
  <si>
    <r>
      <t>0.085</t>
    </r>
    <r>
      <rPr>
        <vertAlign val="superscript"/>
        <sz val="9"/>
        <rFont val="Arial"/>
        <family val="2"/>
      </rPr>
      <t>b</t>
    </r>
  </si>
  <si>
    <t>Ciudad Juárez</t>
  </si>
  <si>
    <r>
      <t>0.088</t>
    </r>
    <r>
      <rPr>
        <vertAlign val="superscript"/>
        <sz val="9"/>
        <rFont val="Arial"/>
        <family val="2"/>
      </rPr>
      <t>b</t>
    </r>
  </si>
  <si>
    <t>Aguascalientes</t>
  </si>
  <si>
    <r>
      <t xml:space="preserve">PROMEDIO ANUAL DE LAS CONCENTRACIONES DIARIAS:  OZONO
</t>
    </r>
    <r>
      <rPr>
        <sz val="10"/>
        <rFont val="Arial"/>
        <family val="2"/>
      </rPr>
      <t>(partes por millón)</t>
    </r>
  </si>
  <si>
    <r>
      <rPr>
        <b/>
        <sz val="8"/>
        <color theme="1"/>
        <rFont val="Arial"/>
        <family val="2"/>
      </rPr>
      <t xml:space="preserve">Notas:
</t>
    </r>
    <r>
      <rPr>
        <sz val="8"/>
        <color theme="1"/>
        <rFont val="Arial"/>
        <family val="2"/>
      </rPr>
      <t>1)  AMM = Área Metropolitana de Monterrey
2)  DMM = Distrito Minero de Molango
3)  ZMVM = Zona Metropolitana del Valle de México
4)  ZMVT = Zona Metropolitana del Valle de Toluca
5)  C.S. = Se aplicó el criterio de suficiencia considerando que los muestreos están calendarizados cada 7 días
6)  D.I. = Datos insuficientes (no se cumplió con los criterios de suficiencia de datos)
7)  E.M. = equipo manual
8)  N.D. = no disponible
9)  N.E. =  no se dispone de equipo de medición
10)  N.I. = se recibió información del equipo de medición en el INECC, pero ésta no cumplió los requisitos para su inclusión en el informe.
a)  El valor del percentil 98 puede estar subestimado debido a que se generó con una sola estación de monitoreo de un total de cinco.
b)  El valor del percentil 98 puede estar subestimado debido a que se generó con una sola estación de monitoreo de un total de siete.
c)  El valor del percentil 98 puede estar subestimado debido a que se generó con dos estaciones de monitoreo de un total de siete.
d)  El valor del percentil 98 puede estar subestimado debido a que se generó con tres estaciones de monitoreo de un total de siete.
e)  El valor del percentil 98 puede estar subestimado debido a que se generó con una sola estación de monitoreo de un total de tres.</t>
    </r>
  </si>
  <si>
    <r>
      <t>23</t>
    </r>
    <r>
      <rPr>
        <vertAlign val="superscript"/>
        <sz val="9"/>
        <rFont val="Arial"/>
        <family val="2"/>
      </rPr>
      <t>e</t>
    </r>
  </si>
  <si>
    <r>
      <t>40</t>
    </r>
    <r>
      <rPr>
        <vertAlign val="superscript"/>
        <sz val="9"/>
        <rFont val="Arial"/>
        <family val="2"/>
      </rPr>
      <t>d</t>
    </r>
  </si>
  <si>
    <t xml:space="preserve">N.E. </t>
  </si>
  <si>
    <r>
      <t>22</t>
    </r>
    <r>
      <rPr>
        <vertAlign val="superscript"/>
        <sz val="9"/>
        <rFont val="Arial"/>
        <family val="2"/>
      </rPr>
      <t>c</t>
    </r>
  </si>
  <si>
    <r>
      <t>16</t>
    </r>
    <r>
      <rPr>
        <vertAlign val="superscript"/>
        <sz val="9"/>
        <rFont val="Arial"/>
        <family val="2"/>
      </rPr>
      <t>b</t>
    </r>
  </si>
  <si>
    <r>
      <t>29</t>
    </r>
    <r>
      <rPr>
        <vertAlign val="superscript"/>
        <sz val="9"/>
        <rFont val="Arial"/>
        <family val="2"/>
      </rPr>
      <t>a</t>
    </r>
  </si>
  <si>
    <r>
      <t>30</t>
    </r>
    <r>
      <rPr>
        <vertAlign val="superscript"/>
        <sz val="9"/>
        <rFont val="Arial"/>
        <family val="2"/>
      </rPr>
      <t>a</t>
    </r>
  </si>
  <si>
    <r>
      <t>37</t>
    </r>
    <r>
      <rPr>
        <vertAlign val="superscript"/>
        <sz val="9"/>
        <rFont val="Arial"/>
        <family val="2"/>
      </rPr>
      <t>a</t>
    </r>
  </si>
  <si>
    <r>
      <t xml:space="preserve">ZMVM </t>
    </r>
    <r>
      <rPr>
        <b/>
        <vertAlign val="superscript"/>
        <sz val="10"/>
        <rFont val="Arial"/>
        <family val="2"/>
      </rPr>
      <t>7</t>
    </r>
  </si>
  <si>
    <r>
      <t>TULA-TEPEJI</t>
    </r>
    <r>
      <rPr>
        <b/>
        <vertAlign val="superscript"/>
        <sz val="10"/>
        <color theme="1"/>
        <rFont val="Arial"/>
        <family val="2"/>
      </rPr>
      <t xml:space="preserve"> 5, 7</t>
    </r>
  </si>
  <si>
    <r>
      <t xml:space="preserve">MEXICALI </t>
    </r>
    <r>
      <rPr>
        <b/>
        <vertAlign val="superscript"/>
        <sz val="10"/>
        <rFont val="Arial"/>
        <family val="2"/>
      </rPr>
      <t>10</t>
    </r>
  </si>
  <si>
    <t>MÉRIDA</t>
  </si>
  <si>
    <r>
      <t xml:space="preserve">DMM </t>
    </r>
    <r>
      <rPr>
        <b/>
        <vertAlign val="superscript"/>
        <sz val="10"/>
        <rFont val="Arial"/>
        <family val="2"/>
      </rPr>
      <t>5, 7</t>
    </r>
  </si>
  <si>
    <r>
      <t xml:space="preserve">PROMEDIO ANUAL DE LAS CONCENTRACIONES DIARIAS: PARTÍCULAS DE 2.5 µm O MENOS
</t>
    </r>
    <r>
      <rPr>
        <sz val="10"/>
        <rFont val="Arial"/>
        <family val="2"/>
      </rPr>
      <t>(µg/m³)</t>
    </r>
  </si>
  <si>
    <r>
      <rPr>
        <b/>
        <sz val="8"/>
        <rFont val="Arial"/>
        <family val="2"/>
      </rPr>
      <t xml:space="preserve">Fuente: </t>
    </r>
    <r>
      <rPr>
        <sz val="8"/>
        <rFont val="Arial"/>
        <family val="2"/>
      </rPr>
      <t xml:space="preserve">
Coordinación General de Contaminación y Salud Ambiental, INECC, Semarnat. México. Junio de 2017.</t>
    </r>
  </si>
  <si>
    <r>
      <rPr>
        <b/>
        <sz val="8"/>
        <rFont val="Arial"/>
        <family val="2"/>
      </rPr>
      <t>Notas:</t>
    </r>
    <r>
      <rPr>
        <sz val="8"/>
        <rFont val="Arial"/>
        <family val="2"/>
      </rPr>
      <t xml:space="preserve">
1) Datos actualizados a junio de 2017.
2) Con motivo de la reforma a la Constitución Política de los Estados Unidos Mexicanos, publicada el 29 de enero de 2016 en el Diario Oficial de la Federación, el Distrito Federal cambió su denominación a Ciudad de México.</t>
    </r>
  </si>
  <si>
    <t>Zacatecas</t>
  </si>
  <si>
    <t>Guadalupe</t>
  </si>
  <si>
    <t>Yucatán</t>
  </si>
  <si>
    <t>Xalapa</t>
  </si>
  <si>
    <t>Veracruz</t>
  </si>
  <si>
    <t>Poza Rica de Hidalgo</t>
  </si>
  <si>
    <t>Minatitlán</t>
  </si>
  <si>
    <t>Tlaxcala</t>
  </si>
  <si>
    <t>Santa Cruz Quilehtla</t>
  </si>
  <si>
    <t>Calpulalpan</t>
  </si>
  <si>
    <t>Victoria</t>
  </si>
  <si>
    <t>Tamaulipas</t>
  </si>
  <si>
    <t>Tampico</t>
  </si>
  <si>
    <t>Reynosa</t>
  </si>
  <si>
    <t>Nuevo Laredo</t>
  </si>
  <si>
    <t>Matamoros</t>
  </si>
  <si>
    <t>El Mante</t>
  </si>
  <si>
    <t>Ciudad Madero</t>
  </si>
  <si>
    <t>Paraíso</t>
  </si>
  <si>
    <t>Tabasco</t>
  </si>
  <si>
    <t>Huimanguillo</t>
  </si>
  <si>
    <t>Comalcalco</t>
  </si>
  <si>
    <t>Centro</t>
  </si>
  <si>
    <t>Centla</t>
  </si>
  <si>
    <t>Balancán</t>
  </si>
  <si>
    <t>Nogales</t>
  </si>
  <si>
    <t>Sonora</t>
  </si>
  <si>
    <t>Hermosillo</t>
  </si>
  <si>
    <t>Cajeme</t>
  </si>
  <si>
    <t>Agua Prieta</t>
  </si>
  <si>
    <t>Salvador Alvarado</t>
  </si>
  <si>
    <t>Sinaloa</t>
  </si>
  <si>
    <t>Mazatlán</t>
  </si>
  <si>
    <t>Guasave</t>
  </si>
  <si>
    <t>Culiacán</t>
  </si>
  <si>
    <t>Ahome</t>
  </si>
  <si>
    <t>San Luis Potosí</t>
  </si>
  <si>
    <t>Querétaro</t>
  </si>
  <si>
    <t>El Marqués</t>
  </si>
  <si>
    <t>Corregidora</t>
  </si>
  <si>
    <t>Coronango</t>
  </si>
  <si>
    <t>Oaxaca de Juárez</t>
  </si>
  <si>
    <t>Oaxaca</t>
  </si>
  <si>
    <t>Zona Metropolitana de Monterrey</t>
  </si>
  <si>
    <t>Nuevo León</t>
  </si>
  <si>
    <t>Tepic</t>
  </si>
  <si>
    <t>Nayarit</t>
  </si>
  <si>
    <t>Zacatepec</t>
  </si>
  <si>
    <t>Morelos</t>
  </si>
  <si>
    <t>Ocuituco</t>
  </si>
  <si>
    <t>Cuernavaca</t>
  </si>
  <si>
    <t>Cuautla</t>
  </si>
  <si>
    <t>Michoacán</t>
  </si>
  <si>
    <t>Zona Metropolitana del Valle de Toluca</t>
  </si>
  <si>
    <t>México</t>
  </si>
  <si>
    <t>Zona Metropolitana de Guadalajara</t>
  </si>
  <si>
    <t>Jalisco</t>
  </si>
  <si>
    <t>Zapotlán de Juárez</t>
  </si>
  <si>
    <t>Hidalgo</t>
  </si>
  <si>
    <t>Tulancingo de Bravo</t>
  </si>
  <si>
    <t>Tula de Allende</t>
  </si>
  <si>
    <t>Tlaxcoapan</t>
  </si>
  <si>
    <t>Tizayuca</t>
  </si>
  <si>
    <t>Tepetitlán</t>
  </si>
  <si>
    <t>Tepeji del Río de Ocampo</t>
  </si>
  <si>
    <t>Tepeapulco</t>
  </si>
  <si>
    <t>Pachuca de Soto</t>
  </si>
  <si>
    <t>Lolotla</t>
  </si>
  <si>
    <t>Huichapan</t>
  </si>
  <si>
    <t>Atotonilco de Tula</t>
  </si>
  <si>
    <t>Atitalaquia</t>
  </si>
  <si>
    <t>Acapulco de Juárez</t>
  </si>
  <si>
    <t>Guerrero</t>
  </si>
  <si>
    <t>Villagrán</t>
  </si>
  <si>
    <t>Guanajuato</t>
  </si>
  <si>
    <t>Santa Cruz de Juventino Rosas</t>
  </si>
  <si>
    <t>San Miguel de Allende</t>
  </si>
  <si>
    <t>San Luis de la Paz</t>
  </si>
  <si>
    <t>San José Iturbide</t>
  </si>
  <si>
    <t>San Francisco del Rincón</t>
  </si>
  <si>
    <t>Purísima del Rincón</t>
  </si>
  <si>
    <t>Moroleón</t>
  </si>
  <si>
    <t>Dolores Hidalgo</t>
  </si>
  <si>
    <t>Cortazar</t>
  </si>
  <si>
    <t>Acámbaro</t>
  </si>
  <si>
    <t>Abasolo</t>
  </si>
  <si>
    <t>Gómez Palacio</t>
  </si>
  <si>
    <t>Lerdo</t>
  </si>
  <si>
    <t>Villa de Álvarez</t>
  </si>
  <si>
    <t>Colima</t>
  </si>
  <si>
    <t>Torreón</t>
  </si>
  <si>
    <t>Coahuila</t>
  </si>
  <si>
    <t>Saltillo</t>
  </si>
  <si>
    <t>Piedras Negras</t>
  </si>
  <si>
    <t>Monclova</t>
  </si>
  <si>
    <t>Zona Metropolitana del Valle de México</t>
  </si>
  <si>
    <t>Ciudad de México</t>
  </si>
  <si>
    <t>Ojinaga</t>
  </si>
  <si>
    <t>Juárez</t>
  </si>
  <si>
    <t>Tuxtla Gutiérrez</t>
  </si>
  <si>
    <t>Chiapas</t>
  </si>
  <si>
    <t>Campeche</t>
  </si>
  <si>
    <t>Baja California</t>
  </si>
  <si>
    <t>Playas de Rosarito</t>
  </si>
  <si>
    <t>ZONAS METROPOLITANAS O POBLACIONES</t>
  </si>
  <si>
    <t>ENTIDAD FEDERATIVA</t>
  </si>
  <si>
    <t>ZONAS METROPOLITANAS O POBLACIONES CON MONITOREO DE LA CALIDAD DEL AIRE, 2017</t>
  </si>
  <si>
    <r>
      <rPr>
        <b/>
        <sz val="8"/>
        <color theme="1"/>
        <rFont val="Arial"/>
        <family val="2"/>
      </rPr>
      <t xml:space="preserve">Fuentes:
</t>
    </r>
    <r>
      <rPr>
        <sz val="8"/>
        <color theme="1"/>
        <rFont val="Arial"/>
        <family val="2"/>
      </rPr>
      <t xml:space="preserve">Semarnat. </t>
    </r>
    <r>
      <rPr>
        <i/>
        <sz val="8"/>
        <color theme="1"/>
        <rFont val="Arial"/>
        <family val="2"/>
      </rPr>
      <t>Cuarto Informe de Labores 2015-2016</t>
    </r>
    <r>
      <rPr>
        <sz val="8"/>
        <color theme="1"/>
        <rFont val="Arial"/>
        <family val="2"/>
      </rPr>
      <t>. Semarnat. México. 2016.
Semarnat.</t>
    </r>
    <r>
      <rPr>
        <i/>
        <sz val="8"/>
        <color theme="1"/>
        <rFont val="Arial"/>
        <family val="2"/>
      </rPr>
      <t xml:space="preserve"> Programas de Gestión para Mejorar la Calidad del Aire.</t>
    </r>
    <r>
      <rPr>
        <sz val="8"/>
        <color theme="1"/>
        <rFont val="Arial"/>
        <family val="2"/>
      </rPr>
      <t xml:space="preserve"> México. 2017. Disponible en: www.gob.mx/semarnat/acciones-y-programas/programas-de-gestion-para-mejorar-la-calidad-del-aire?idiom=es. Fecha de consulta: septiembre de 2017.</t>
    </r>
  </si>
  <si>
    <r>
      <rPr>
        <b/>
        <sz val="8"/>
        <color theme="1"/>
        <rFont val="Arial"/>
        <family val="2"/>
      </rPr>
      <t>Nota:</t>
    </r>
    <r>
      <rPr>
        <sz val="8"/>
        <color theme="1"/>
        <rFont val="Arial"/>
        <family val="2"/>
      </rPr>
      <t xml:space="preserve">
1) En algunas ciudades no se ha actualizado el ProAire pero se sigue dando seguimiento a las acciones planteadas en el programa.</t>
    </r>
  </si>
  <si>
    <t xml:space="preserve">CIUDADES </t>
  </si>
  <si>
    <r>
      <t xml:space="preserve">CIUDADES CON PROAIRE VIGENTES POR AÑO
</t>
    </r>
    <r>
      <rPr>
        <sz val="10"/>
        <color indexed="8"/>
        <rFont val="Arial"/>
        <family val="2"/>
      </rPr>
      <t>(número)</t>
    </r>
  </si>
  <si>
    <r>
      <rPr>
        <b/>
        <sz val="8"/>
        <color theme="1"/>
        <rFont val="Arial"/>
        <family val="2"/>
      </rPr>
      <t xml:space="preserve">Fuente: </t>
    </r>
    <r>
      <rPr>
        <sz val="8"/>
        <color theme="1"/>
        <rFont val="Arial"/>
        <family val="2"/>
      </rPr>
      <t xml:space="preserve">
INEGI. </t>
    </r>
    <r>
      <rPr>
        <i/>
        <sz val="8"/>
        <color theme="1"/>
        <rFont val="Arial"/>
        <family val="2"/>
      </rPr>
      <t>PIB y Cuentas Nacionales, Cuentas Económicas y Ecológicas</t>
    </r>
    <r>
      <rPr>
        <sz val="8"/>
        <color theme="1"/>
        <rFont val="Arial"/>
        <family val="2"/>
      </rPr>
      <t>. INEGI. México. 2017. Disponible en: http://www3.inegi.org.mx/sistemas/tabuladosbasicos/TabGeneral.aspx?s=est&amp;c=33646. Fecha de consulta: octubre de 2017.</t>
    </r>
  </si>
  <si>
    <r>
      <rPr>
        <b/>
        <sz val="8"/>
        <color theme="1"/>
        <rFont val="Arial"/>
        <family val="2"/>
      </rPr>
      <t>Notas:</t>
    </r>
    <r>
      <rPr>
        <sz val="8"/>
        <color theme="1"/>
        <rFont val="Arial"/>
        <family val="2"/>
      </rPr>
      <t xml:space="preserve">
1) Los datos para 2014 son preliminares.
2) Los datos del indicador pueden diferir de datos publicados anteriormente debido a que la fuente recalculó la serie completa empleando como año base el 2008.</t>
    </r>
  </si>
  <si>
    <t>PORCENTAJE DE INVERSIÓN EN  AIRE-AMBIENTE Y CLIMA</t>
  </si>
  <si>
    <t>GASTO TOTAL EN PROTECCIÓN AMBIENTAL DEL SECTOR PÚBLICO</t>
  </si>
  <si>
    <t>GASTO EN PROTECCIÓN DEL AIRE-AMBIENTE Y CLIMA</t>
  </si>
  <si>
    <r>
      <t xml:space="preserve">INVERSIÓN DEL SECTOR PÚBLICO EN EL ABATIMIENTO Y CONTROL DE LA CONTAMINACIÓN DEL AIRE 
</t>
    </r>
    <r>
      <rPr>
        <sz val="10"/>
        <color theme="1"/>
        <rFont val="Arial"/>
        <family val="2"/>
      </rPr>
      <t>(gasto en millones de pesos)</t>
    </r>
  </si>
  <si>
    <r>
      <rPr>
        <b/>
        <sz val="8"/>
        <color theme="1"/>
        <rFont val="Arial"/>
        <family val="2"/>
      </rPr>
      <t>Fuentes:</t>
    </r>
    <r>
      <rPr>
        <sz val="8"/>
        <color theme="1"/>
        <rFont val="Arial"/>
        <family val="2"/>
      </rPr>
      <t xml:space="preserve">
Pemex.</t>
    </r>
    <r>
      <rPr>
        <i/>
        <sz val="8"/>
        <color theme="1"/>
        <rFont val="Arial"/>
        <family val="2"/>
      </rPr>
      <t xml:space="preserve"> Calidad de combustibles y proyectos ambientales</t>
    </r>
    <r>
      <rPr>
        <sz val="8"/>
        <color theme="1"/>
        <rFont val="Arial"/>
        <family val="2"/>
      </rPr>
      <t xml:space="preserve">. Pemex. México. 1996. 
DOF. </t>
    </r>
    <r>
      <rPr>
        <i/>
        <sz val="8"/>
        <color theme="1"/>
        <rFont val="Arial"/>
        <family val="2"/>
      </rPr>
      <t>Norma Oficial Mexicana NOM-086-SEMARNAT-SENER-SCFI-2005. Especificaciones de los combustibles fósiles para la protección ambiental</t>
    </r>
    <r>
      <rPr>
        <sz val="8"/>
        <color theme="1"/>
        <rFont val="Arial"/>
        <family val="2"/>
      </rPr>
      <t xml:space="preserve">. DOF. México. 2006 (30 de enero).
DOF. </t>
    </r>
    <r>
      <rPr>
        <i/>
        <sz val="8"/>
        <color theme="1"/>
        <rFont val="Arial"/>
        <family val="2"/>
      </rPr>
      <t>Norma Oficial Mexicana NOM-EM-005-CRE-2015. Especificaciones de calidad de los petrolíferos. DOF</t>
    </r>
    <r>
      <rPr>
        <sz val="8"/>
        <color theme="1"/>
        <rFont val="Arial"/>
        <family val="2"/>
      </rPr>
      <t>. México. 2015 (30 de octubre).</t>
    </r>
  </si>
  <si>
    <r>
      <rPr>
        <b/>
        <sz val="8"/>
        <color theme="1"/>
        <rFont val="Arial"/>
        <family val="2"/>
      </rPr>
      <t>Fuentes:</t>
    </r>
    <r>
      <rPr>
        <sz val="8"/>
        <color theme="1"/>
        <rFont val="Arial"/>
        <family val="2"/>
      </rPr>
      <t xml:space="preserve">
Pemex. </t>
    </r>
    <r>
      <rPr>
        <i/>
        <sz val="8"/>
        <color theme="1"/>
        <rFont val="Arial"/>
        <family val="2"/>
      </rPr>
      <t>Calidad de combustibles y proyectos ambientales</t>
    </r>
    <r>
      <rPr>
        <sz val="8"/>
        <color theme="1"/>
        <rFont val="Arial"/>
        <family val="2"/>
      </rPr>
      <t xml:space="preserve">. Pemex. México. 1996. 
DOF. </t>
    </r>
    <r>
      <rPr>
        <i/>
        <sz val="8"/>
        <color theme="1"/>
        <rFont val="Arial"/>
        <family val="2"/>
      </rPr>
      <t>Norma Oficial Mexicana NOM-086-SEMARNAT-SENER-SCFI-2005. Especificaciones de los combustibles fósiles para la protección ambiental</t>
    </r>
    <r>
      <rPr>
        <sz val="8"/>
        <color theme="1"/>
        <rFont val="Arial"/>
        <family val="2"/>
      </rPr>
      <t xml:space="preserve">. DOF. México. 2006 (30 de enero).
DOF. </t>
    </r>
    <r>
      <rPr>
        <i/>
        <sz val="8"/>
        <color theme="1"/>
        <rFont val="Arial"/>
        <family val="2"/>
      </rPr>
      <t>Norma Oficial Mexicana NOM-EM-005-CRE-2015. Especificaciones de calidad de los petrolíferos. DOF</t>
    </r>
    <r>
      <rPr>
        <sz val="8"/>
        <color theme="1"/>
        <rFont val="Arial"/>
        <family val="2"/>
      </rPr>
      <t>. México. 2015 (30 de octubre).</t>
    </r>
  </si>
  <si>
    <r>
      <rPr>
        <b/>
        <sz val="8"/>
        <color theme="1"/>
        <rFont val="Arial"/>
        <family val="2"/>
      </rPr>
      <t xml:space="preserve">Notas: </t>
    </r>
    <r>
      <rPr>
        <sz val="8"/>
        <color theme="1"/>
        <rFont val="Arial"/>
        <family val="2"/>
      </rPr>
      <t xml:space="preserve">
1) NA: No aplica debido a que el combustible no se produjo en ese año.
2) Los valores de la tabla se refieren a la determinación máxima de azufre total en hidrocarburos ligeros; por ejemplo, el valor de 80 ppm es la determinación máxima de azufre, siendo el promedio de 30 ppm, según la NOM-086-SEMARNAT-SENER-SCFI-2005.</t>
    </r>
  </si>
  <si>
    <r>
      <rPr>
        <b/>
        <sz val="8"/>
        <color theme="1"/>
        <rFont val="Arial"/>
        <family val="2"/>
      </rPr>
      <t xml:space="preserve">Nota: </t>
    </r>
    <r>
      <rPr>
        <sz val="8"/>
        <color theme="1"/>
        <rFont val="Arial"/>
        <family val="2"/>
      </rPr>
      <t xml:space="preserve">
1) NA: No aplica debido a que el combustible no se produjo ese año.</t>
    </r>
  </si>
  <si>
    <t>NA</t>
  </si>
  <si>
    <t>PEMEX DIÉSEL</t>
  </si>
  <si>
    <t>DIÉSEL SIN</t>
  </si>
  <si>
    <t>DIÉSEL DESULFURADO</t>
  </si>
  <si>
    <t>DIÉSEL NACIONAL</t>
  </si>
  <si>
    <t>DIÉSEL NÚMERO 1</t>
  </si>
  <si>
    <t>DIÉSEL NÚMERO 2</t>
  </si>
  <si>
    <t>PREMIUM</t>
  </si>
  <si>
    <t>MAGNA</t>
  </si>
  <si>
    <t>NOVA (CON PLOMO)</t>
  </si>
  <si>
    <t>GASOLINA</t>
  </si>
  <si>
    <t>CONTENIDO DE AZUFRE EN DIÉSEL
(contenido máximo en peso, porcentaje)</t>
  </si>
  <si>
    <r>
      <t xml:space="preserve">CONTENIDO DE AZUFRE EN GASOLINAS
</t>
    </r>
    <r>
      <rPr>
        <sz val="10"/>
        <rFont val="Arial"/>
        <family val="2"/>
      </rPr>
      <t>(partes por millón)</t>
    </r>
  </si>
  <si>
    <r>
      <rPr>
        <b/>
        <sz val="8"/>
        <color theme="1"/>
        <rFont val="Arial"/>
        <family val="2"/>
      </rPr>
      <t>Fuente:</t>
    </r>
    <r>
      <rPr>
        <sz val="8"/>
        <color theme="1"/>
        <rFont val="Arial"/>
        <family val="2"/>
      </rPr>
      <t xml:space="preserve">
IEA. CO</t>
    </r>
    <r>
      <rPr>
        <i/>
        <vertAlign val="subscript"/>
        <sz val="8"/>
        <color theme="1"/>
        <rFont val="Arial"/>
        <family val="2"/>
      </rPr>
      <t>2</t>
    </r>
    <r>
      <rPr>
        <i/>
        <sz val="8"/>
        <color theme="1"/>
        <rFont val="Arial"/>
        <family val="2"/>
      </rPr>
      <t xml:space="preserve"> Emissions from Fuel Combustion. Highlights.</t>
    </r>
    <r>
      <rPr>
        <sz val="8"/>
        <color theme="1"/>
        <rFont val="Arial"/>
        <family val="2"/>
      </rPr>
      <t xml:space="preserve"> </t>
    </r>
    <r>
      <rPr>
        <i/>
        <sz val="8"/>
        <color theme="1"/>
        <rFont val="Arial"/>
        <family val="2"/>
      </rPr>
      <t>2016 Edition.</t>
    </r>
    <r>
      <rPr>
        <sz val="8"/>
        <color theme="1"/>
        <rFont val="Arial"/>
        <family val="2"/>
      </rPr>
      <t xml:space="preserve"> International Energy Agency. France. 2016.</t>
    </r>
  </si>
  <si>
    <t>RESTO DE LOS PAÍSES</t>
  </si>
  <si>
    <t>MÉXICO</t>
  </si>
  <si>
    <r>
      <t>EMISIÓN MUNDIAL DE CO</t>
    </r>
    <r>
      <rPr>
        <b/>
        <vertAlign val="subscript"/>
        <sz val="10"/>
        <color theme="1"/>
        <rFont val="Arial"/>
        <family val="2"/>
      </rPr>
      <t>2</t>
    </r>
    <r>
      <rPr>
        <b/>
        <sz val="10"/>
        <color theme="1"/>
        <rFont val="Arial"/>
        <family val="2"/>
      </rPr>
      <t xml:space="preserve"> POR CONSUMO DE COMBUSTIBLES FÓSILES
</t>
    </r>
    <r>
      <rPr>
        <sz val="10"/>
        <color theme="1"/>
        <rFont val="Arial"/>
        <family val="2"/>
      </rPr>
      <t>(millones de toneladas)</t>
    </r>
  </si>
  <si>
    <r>
      <rPr>
        <b/>
        <sz val="8"/>
        <rFont val="Arial"/>
        <family val="2"/>
      </rPr>
      <t xml:space="preserve">Fuente: 
</t>
    </r>
    <r>
      <rPr>
        <sz val="8"/>
        <rFont val="Arial"/>
        <family val="2"/>
      </rPr>
      <t>Coordinación General de Cambio Climático y Desarrollo Bajo en Carbono, INECC. México. Abril de 2016.</t>
    </r>
  </si>
  <si>
    <r>
      <rPr>
        <b/>
        <sz val="8"/>
        <color theme="1"/>
        <rFont val="Arial"/>
        <family val="2"/>
      </rPr>
      <t>Notas</t>
    </r>
    <r>
      <rPr>
        <sz val="8"/>
        <color theme="1"/>
        <rFont val="Arial"/>
        <family val="2"/>
      </rPr>
      <t>:
1) No se contabilizan en el total las emisiones de los búnkeres, las emisiones por la quema de biomasa y la captura de emisiones por permanencia en USCUSS (Uso del Suelo, Cambio de Uso del Suelo y Silvicultura).
2) Para el cálculo de las emisiones en unidades equivalentes de CO</t>
    </r>
    <r>
      <rPr>
        <vertAlign val="subscript"/>
        <sz val="8"/>
        <color theme="1"/>
        <rFont val="Arial"/>
        <family val="2"/>
      </rPr>
      <t>2</t>
    </r>
    <r>
      <rPr>
        <sz val="8"/>
        <color theme="1"/>
        <rFont val="Arial"/>
        <family val="2"/>
      </rPr>
      <t xml:space="preserve"> se usaron los potenciales de calentamiento siguientes: CO</t>
    </r>
    <r>
      <rPr>
        <vertAlign val="subscript"/>
        <sz val="8"/>
        <color theme="1"/>
        <rFont val="Arial"/>
        <family val="2"/>
      </rPr>
      <t xml:space="preserve">2 </t>
    </r>
    <r>
      <rPr>
        <sz val="8"/>
        <color theme="1"/>
        <rFont val="Arial"/>
        <family val="2"/>
      </rPr>
      <t>= 1; CH</t>
    </r>
    <r>
      <rPr>
        <vertAlign val="subscript"/>
        <sz val="8"/>
        <color theme="1"/>
        <rFont val="Arial"/>
        <family val="2"/>
      </rPr>
      <t xml:space="preserve">4 </t>
    </r>
    <r>
      <rPr>
        <sz val="8"/>
        <color theme="1"/>
        <rFont val="Arial"/>
        <family val="2"/>
      </rPr>
      <t>= 28; N</t>
    </r>
    <r>
      <rPr>
        <vertAlign val="subscript"/>
        <sz val="8"/>
        <color theme="1"/>
        <rFont val="Arial"/>
        <family val="2"/>
      </rPr>
      <t>2</t>
    </r>
    <r>
      <rPr>
        <sz val="8"/>
        <color theme="1"/>
        <rFont val="Arial"/>
        <family val="2"/>
      </rPr>
      <t>O = 265; HCF = 138 a 12400; PFC = 6630, 11 100; SF</t>
    </r>
    <r>
      <rPr>
        <vertAlign val="subscript"/>
        <sz val="8"/>
        <color theme="1"/>
        <rFont val="Arial"/>
        <family val="2"/>
      </rPr>
      <t xml:space="preserve">6 </t>
    </r>
    <r>
      <rPr>
        <sz val="8"/>
        <color theme="1"/>
        <rFont val="Arial"/>
        <family val="2"/>
      </rPr>
      <t>= 23 500; Carbono negro = 900.
3) Incluye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HFC, PFC y SF</t>
    </r>
    <r>
      <rPr>
        <vertAlign val="subscript"/>
        <sz val="8"/>
        <color theme="1"/>
        <rFont val="Arial"/>
        <family val="2"/>
      </rPr>
      <t>6</t>
    </r>
    <r>
      <rPr>
        <sz val="8"/>
        <color theme="1"/>
        <rFont val="Arial"/>
        <family val="2"/>
      </rPr>
      <t>.
4) Las emisiones netas resultan de restar a las emisiones totales las absorciones por permanencia de USCUSS (las cuales se encuentran en cantidades negativas).
5) ND = información no disponible.</t>
    </r>
  </si>
  <si>
    <r>
      <t>Emisiones netas</t>
    </r>
    <r>
      <rPr>
        <i/>
        <vertAlign val="superscript"/>
        <sz val="9"/>
        <color indexed="8"/>
        <rFont val="Arial"/>
        <family val="2"/>
      </rPr>
      <t>4</t>
    </r>
  </si>
  <si>
    <t>ND</t>
  </si>
  <si>
    <t>Absorciones por permanencia USCUSS</t>
  </si>
  <si>
    <t>Total de emisiones</t>
  </si>
  <si>
    <t>USCUSS</t>
  </si>
  <si>
    <t>Residuos</t>
  </si>
  <si>
    <t>Agropecuario</t>
  </si>
  <si>
    <t>Fuentes móviles</t>
  </si>
  <si>
    <t>Industria</t>
  </si>
  <si>
    <t>Residencial y comercial</t>
  </si>
  <si>
    <t>Generación eléctrica</t>
  </si>
  <si>
    <t>Petróleo y gas</t>
  </si>
  <si>
    <t>CARBONO NEGRO</t>
  </si>
  <si>
    <r>
      <t>GASES DE EFECTO INVERNADERO</t>
    </r>
    <r>
      <rPr>
        <b/>
        <vertAlign val="superscript"/>
        <sz val="10"/>
        <rFont val="Arial"/>
        <family val="2"/>
      </rPr>
      <t>3</t>
    </r>
  </si>
  <si>
    <t>EMISIONES</t>
  </si>
  <si>
    <t>SECTOR DE EMISIÓN</t>
  </si>
  <si>
    <r>
      <t>EMISIÓN NACIONAL DE GASES Y COMPUESTOS DE EFECTO INVERNADERO</t>
    </r>
    <r>
      <rPr>
        <b/>
        <vertAlign val="superscript"/>
        <sz val="10"/>
        <color indexed="8"/>
        <rFont val="Arial"/>
        <family val="2"/>
      </rPr>
      <t>1</t>
    </r>
    <r>
      <rPr>
        <b/>
        <sz val="10"/>
        <color indexed="8"/>
        <rFont val="Arial"/>
        <family val="2"/>
      </rPr>
      <t xml:space="preserve"> 
</t>
    </r>
    <r>
      <rPr>
        <sz val="10"/>
        <color indexed="8"/>
        <rFont val="Arial"/>
        <family val="2"/>
      </rPr>
      <t>(Gigagramos de bióxido de carbono equivalente</t>
    </r>
    <r>
      <rPr>
        <vertAlign val="superscript"/>
        <sz val="10"/>
        <color indexed="8"/>
        <rFont val="Arial"/>
        <family val="2"/>
      </rPr>
      <t>2</t>
    </r>
    <r>
      <rPr>
        <sz val="10"/>
        <color indexed="8"/>
        <rFont val="Arial"/>
        <family val="2"/>
      </rPr>
      <t>)</t>
    </r>
  </si>
  <si>
    <r>
      <rPr>
        <b/>
        <sz val="8"/>
        <rFont val="Arial"/>
        <family val="2"/>
      </rPr>
      <t>Fuente:</t>
    </r>
    <r>
      <rPr>
        <sz val="8"/>
        <rFont val="Arial"/>
        <family val="2"/>
      </rPr>
      <t xml:space="preserve">
Coordinación General de Cambio Climático y Desarrollo Bajo en Carbono, INECC, Semarnat. México. Mayo de 2015.</t>
    </r>
  </si>
  <si>
    <r>
      <rPr>
        <b/>
        <sz val="8"/>
        <rFont val="Arial"/>
        <family val="2"/>
      </rPr>
      <t>Nota:</t>
    </r>
    <r>
      <rPr>
        <sz val="8"/>
        <rFont val="Arial"/>
        <family val="2"/>
      </rPr>
      <t xml:space="preserve">
1) El Inventario Nacional de Emisiones de Gases y Compuestos de Efecto Invernadero (INEGyCEI) 2013 del que provienen los datos aquí citados fue elaborado con un enfoque metodológico distinto a los inventarios presentados en las Comunicaciones Nacionales anteriores. Este enfoque permitió contar con información de datos más puntual, precisa y desagregada y empleó, en la medida de lo posible, factores de emisión acordes a la realidad nacional, por lo que da una información más realista de las emisiones nacionales. Por lo anterior, las nuevas estimaciones no permiten una comparación directa válida con las cifras reportadas en inventarios anteriores.</t>
    </r>
  </si>
  <si>
    <t>Total capturas</t>
  </si>
  <si>
    <t>Tierras agrícolas que permanecen como tierras agrícolas</t>
  </si>
  <si>
    <t>Pastizales que permanecen como pastizales</t>
  </si>
  <si>
    <t>Tierras forestales que permanecen como tierras forestales</t>
  </si>
  <si>
    <t>Capturas</t>
  </si>
  <si>
    <t>Total emisiones</t>
  </si>
  <si>
    <t>Tierras convertidas a otras tierras</t>
  </si>
  <si>
    <t>Tierras convertidas a tierras forestales</t>
  </si>
  <si>
    <t>Tierras convertidas a tierras agrícolas</t>
  </si>
  <si>
    <t>Tierras convertidas a pastizales</t>
  </si>
  <si>
    <t>Tierras convertidas a asentamientos</t>
  </si>
  <si>
    <t>Incendios</t>
  </si>
  <si>
    <t>Emisiones</t>
  </si>
  <si>
    <t>TOTAL DE GEI</t>
  </si>
  <si>
    <r>
      <t>SF</t>
    </r>
    <r>
      <rPr>
        <b/>
        <vertAlign val="subscript"/>
        <sz val="10"/>
        <color theme="1"/>
        <rFont val="Arial"/>
        <family val="2"/>
      </rPr>
      <t>6</t>
    </r>
  </si>
  <si>
    <t>PFC</t>
  </si>
  <si>
    <t>HFC</t>
  </si>
  <si>
    <r>
      <t>N</t>
    </r>
    <r>
      <rPr>
        <b/>
        <vertAlign val="subscript"/>
        <sz val="10"/>
        <color theme="1"/>
        <rFont val="Arial"/>
        <family val="2"/>
      </rPr>
      <t>2</t>
    </r>
    <r>
      <rPr>
        <b/>
        <sz val="10"/>
        <color theme="1"/>
        <rFont val="Arial"/>
        <family val="2"/>
      </rPr>
      <t>O</t>
    </r>
  </si>
  <si>
    <r>
      <t>CH</t>
    </r>
    <r>
      <rPr>
        <b/>
        <vertAlign val="subscript"/>
        <sz val="10"/>
        <color theme="1"/>
        <rFont val="Arial"/>
        <family val="2"/>
      </rPr>
      <t>4</t>
    </r>
  </si>
  <si>
    <r>
      <t>CO</t>
    </r>
    <r>
      <rPr>
        <b/>
        <vertAlign val="subscript"/>
        <sz val="10"/>
        <color theme="1"/>
        <rFont val="Arial"/>
        <family val="2"/>
      </rPr>
      <t>2</t>
    </r>
  </si>
  <si>
    <r>
      <t>EMISIÓN Y CAPTURA NACIONAL DE CO</t>
    </r>
    <r>
      <rPr>
        <b/>
        <vertAlign val="subscript"/>
        <sz val="10"/>
        <color indexed="8"/>
        <rFont val="Arial"/>
        <family val="2"/>
      </rPr>
      <t>2</t>
    </r>
    <r>
      <rPr>
        <b/>
        <sz val="10"/>
        <color indexed="8"/>
        <rFont val="Arial"/>
        <family val="2"/>
      </rPr>
      <t xml:space="preserve"> POR USO DE SUELO Y CAMBIO DE USO DEL SUELO, 2013
</t>
    </r>
    <r>
      <rPr>
        <sz val="10"/>
        <color indexed="8"/>
        <rFont val="Arial"/>
        <family val="2"/>
      </rPr>
      <t>(miles de gigagramos de CO</t>
    </r>
    <r>
      <rPr>
        <vertAlign val="subscript"/>
        <sz val="10"/>
        <color indexed="8"/>
        <rFont val="Arial"/>
        <family val="2"/>
      </rPr>
      <t>2</t>
    </r>
    <r>
      <rPr>
        <sz val="10"/>
        <color indexed="8"/>
        <rFont val="Arial"/>
        <family val="2"/>
      </rPr>
      <t>)</t>
    </r>
  </si>
  <si>
    <r>
      <rPr>
        <b/>
        <sz val="8"/>
        <rFont val="Arial"/>
        <family val="2"/>
      </rPr>
      <t xml:space="preserve">Fuentes: </t>
    </r>
    <r>
      <rPr>
        <sz val="8"/>
        <rFont val="Arial"/>
        <family val="2"/>
      </rPr>
      <t xml:space="preserve">
Etheridge, D.M., L.P. Steele, R.L. Langenfelds y R.J. Francey. </t>
    </r>
    <r>
      <rPr>
        <i/>
        <sz val="8"/>
        <rFont val="Arial"/>
        <family val="2"/>
      </rPr>
      <t>Historical CO</t>
    </r>
    <r>
      <rPr>
        <i/>
        <vertAlign val="subscript"/>
        <sz val="8"/>
        <rFont val="Arial"/>
        <family val="2"/>
      </rPr>
      <t>2</t>
    </r>
    <r>
      <rPr>
        <i/>
        <sz val="8"/>
        <rFont val="Arial"/>
        <family val="2"/>
      </rPr>
      <t xml:space="preserve"> records from the Law Dome DE08, DE08-2, and DSS ice cores.</t>
    </r>
    <r>
      <rPr>
        <sz val="8"/>
        <rFont val="Arial"/>
        <family val="2"/>
      </rPr>
      <t xml:space="preserve"> 1998.</t>
    </r>
    <r>
      <rPr>
        <i/>
        <sz val="8"/>
        <rFont val="Arial"/>
        <family val="2"/>
      </rPr>
      <t xml:space="preserve"> En:</t>
    </r>
    <r>
      <rPr>
        <sz val="8"/>
        <rFont val="Arial"/>
        <family val="2"/>
      </rPr>
      <t xml:space="preserve"> Carbon Dioxide Information Analysis Center. </t>
    </r>
    <r>
      <rPr>
        <i/>
        <sz val="8"/>
        <rFont val="Arial"/>
        <family val="2"/>
      </rPr>
      <t>Trends: A Compendium of Data on Global Change.</t>
    </r>
    <r>
      <rPr>
        <sz val="8"/>
        <rFont val="Arial"/>
        <family val="2"/>
      </rPr>
      <t xml:space="preserve"> U.S.A. Disponible en: </t>
    </r>
    <r>
      <rPr>
        <sz val="8"/>
        <color theme="3" tint="0.39997558519241921"/>
        <rFont val="Arial"/>
        <family val="2"/>
      </rPr>
      <t>http://cdiac.ornl.gov/trends/co2/lawdome.html.</t>
    </r>
    <r>
      <rPr>
        <sz val="8"/>
        <rFont val="Arial"/>
        <family val="2"/>
      </rPr>
      <t xml:space="preserve"> Fecha de consulta: marzo de 2012.
Keeling, C.D., S.C. Piper, R.B. Bacastow, M. Wahlen, T.P. Whorf, M. Heimann y H.A. Meijer. Exchanges of atmospheric CO</t>
    </r>
    <r>
      <rPr>
        <vertAlign val="subscript"/>
        <sz val="8"/>
        <rFont val="Arial"/>
        <family val="2"/>
      </rPr>
      <t>2</t>
    </r>
    <r>
      <rPr>
        <sz val="8"/>
        <rFont val="Arial"/>
        <family val="2"/>
      </rPr>
      <t xml:space="preserve"> and 13CO</t>
    </r>
    <r>
      <rPr>
        <vertAlign val="subscript"/>
        <sz val="8"/>
        <rFont val="Arial"/>
        <family val="2"/>
      </rPr>
      <t>2</t>
    </r>
    <r>
      <rPr>
        <sz val="8"/>
        <rFont val="Arial"/>
        <family val="2"/>
      </rPr>
      <t xml:space="preserve"> with the terrestrial biosphere and oceans from 1978 to 2000. I. Global aspects. SIO Reference Series, No. 01-06, Scripps. Institution of Oceanography. </t>
    </r>
    <r>
      <rPr>
        <i/>
        <sz val="8"/>
        <rFont val="Arial"/>
        <family val="2"/>
      </rPr>
      <t xml:space="preserve">En: </t>
    </r>
    <r>
      <rPr>
        <sz val="8"/>
        <rFont val="Arial"/>
        <family val="2"/>
      </rPr>
      <t>Scripps CO</t>
    </r>
    <r>
      <rPr>
        <vertAlign val="subscript"/>
        <sz val="8"/>
        <rFont val="Arial"/>
        <family val="2"/>
      </rPr>
      <t>2</t>
    </r>
    <r>
      <rPr>
        <sz val="8"/>
        <rFont val="Arial"/>
        <family val="2"/>
      </rPr>
      <t xml:space="preserve"> Program. </t>
    </r>
    <r>
      <rPr>
        <i/>
        <sz val="8"/>
        <rFont val="Arial"/>
        <family val="2"/>
      </rPr>
      <t>Atmospheric CO</t>
    </r>
    <r>
      <rPr>
        <i/>
        <vertAlign val="subscript"/>
        <sz val="8"/>
        <rFont val="Arial"/>
        <family val="2"/>
      </rPr>
      <t>2</t>
    </r>
    <r>
      <rPr>
        <i/>
        <sz val="8"/>
        <rFont val="Arial"/>
        <family val="2"/>
      </rPr>
      <t>.</t>
    </r>
    <r>
      <rPr>
        <sz val="8"/>
        <rFont val="Arial"/>
        <family val="2"/>
      </rPr>
      <t xml:space="preserve"> Disponible en: </t>
    </r>
    <r>
      <rPr>
        <sz val="8"/>
        <color theme="3" tint="0.39997558519241921"/>
        <rFont val="Arial"/>
        <family val="2"/>
      </rPr>
      <t>http://scrippso2.ucsd.edu/cosub2sub-data.</t>
    </r>
    <r>
      <rPr>
        <sz val="8"/>
        <rFont val="Arial"/>
        <family val="2"/>
      </rPr>
      <t xml:space="preserve"> Fecha de consulta: agosto de 2017.</t>
    </r>
  </si>
  <si>
    <r>
      <rPr>
        <b/>
        <sz val="8"/>
        <rFont val="Arial"/>
        <family val="2"/>
      </rPr>
      <t xml:space="preserve">Notas: </t>
    </r>
    <r>
      <rPr>
        <sz val="8"/>
        <rFont val="Arial"/>
        <family val="2"/>
      </rPr>
      <t xml:space="preserve">
1) La concentración histórica de bióxido de carbono proviene de registros de muestras de hielo (1010-1955) y de mediciones directas de la atmósfera (1959-2016).
2) La concentración preindustrial fue de alrededor de 280 ppm de acuerdo con el IPCC. 
3) Los datos de 2017 corresponden al promedio del mes de enero.</t>
    </r>
  </si>
  <si>
    <r>
      <t>CONCENTRACIÓN DE CO</t>
    </r>
    <r>
      <rPr>
        <b/>
        <vertAlign val="subscript"/>
        <sz val="10"/>
        <color indexed="8"/>
        <rFont val="Arial"/>
        <family val="2"/>
      </rPr>
      <t>2</t>
    </r>
    <r>
      <rPr>
        <b/>
        <sz val="10"/>
        <color indexed="8"/>
        <rFont val="Arial"/>
        <family val="2"/>
      </rPr>
      <t xml:space="preserve"> (MAUNA LOA)</t>
    </r>
  </si>
  <si>
    <r>
      <t xml:space="preserve">CONCENTRACIÓN GLOBAL ATMOSFÉRICA DE BIÓXIDO DE CARBONO
</t>
    </r>
    <r>
      <rPr>
        <sz val="10"/>
        <color indexed="8"/>
        <rFont val="Arial"/>
        <family val="2"/>
      </rPr>
      <t>(partes por millón por volumen)</t>
    </r>
  </si>
  <si>
    <r>
      <rPr>
        <b/>
        <sz val="8"/>
        <color indexed="8"/>
        <rFont val="Arial"/>
        <family val="2"/>
      </rPr>
      <t>Fuente:</t>
    </r>
    <r>
      <rPr>
        <sz val="8"/>
        <color indexed="8"/>
        <rFont val="Arial"/>
        <family val="2"/>
      </rPr>
      <t xml:space="preserve"> 
NASA. </t>
    </r>
    <r>
      <rPr>
        <i/>
        <sz val="8"/>
        <color indexed="8"/>
        <rFont val="Arial"/>
        <family val="2"/>
      </rPr>
      <t>GISS Surface Temperature Analysis. Global Annual Mean Surface Air Temperature Change. Global Land-Ocean Surface Temperature Anomaly (Base: 1951-1980).</t>
    </r>
    <r>
      <rPr>
        <sz val="8"/>
        <color indexed="8"/>
        <rFont val="Arial"/>
        <family val="2"/>
      </rPr>
      <t xml:space="preserve"> Disponible en: http://data.giss.nasa.gov/gistemp/graphs_v3/. Fecha de consulta: agosto de 2017.</t>
    </r>
  </si>
  <si>
    <r>
      <rPr>
        <b/>
        <sz val="8"/>
        <color indexed="8"/>
        <rFont val="Arial"/>
        <family val="2"/>
      </rPr>
      <t xml:space="preserve">Notas: </t>
    </r>
    <r>
      <rPr>
        <sz val="8"/>
        <color indexed="8"/>
        <rFont val="Arial"/>
        <family val="2"/>
      </rPr>
      <t xml:space="preserve">
1) El valor de cero representa la temperatura media de 30 años (1951-1980), por lo que los datos se refieren a la variación anual respecto a esa media. 
2) La serie de tiempo presenta el registro combinado de la temperatura global superficial terrestre y marina. </t>
    </r>
  </si>
  <si>
    <t>VARIACIÓN ANUAL</t>
  </si>
  <si>
    <r>
      <t xml:space="preserve">VARIACIÓN DE LA TEMPERATURA GLOBAL
</t>
    </r>
    <r>
      <rPr>
        <sz val="10"/>
        <color indexed="8"/>
        <rFont val="Arial"/>
        <family val="2"/>
      </rPr>
      <t>(grados centígrados)</t>
    </r>
  </si>
  <si>
    <r>
      <rPr>
        <b/>
        <sz val="8"/>
        <color rgb="FF000000"/>
        <rFont val="Arial"/>
        <family val="2"/>
      </rPr>
      <t>Fuentes:</t>
    </r>
    <r>
      <rPr>
        <sz val="8"/>
        <color rgb="FF000000"/>
        <rFont val="Arial"/>
        <family val="2"/>
      </rPr>
      <t xml:space="preserve">
Dirección de Modelos Sectoriales de Desarrollo Bajo en Carbono. INECC, Semarnat. México. 2015.
Dirección General Adjunta para Proyectos de Cambio Climático. Semarnat. México. 2012
Gobierno de la República. </t>
    </r>
    <r>
      <rPr>
        <i/>
        <sz val="8"/>
        <color rgb="FF000000"/>
        <rFont val="Arial"/>
        <family val="2"/>
      </rPr>
      <t>Estrategia Nacional de Cambio Climático Visión 10-20-40</t>
    </r>
    <r>
      <rPr>
        <sz val="8"/>
        <color rgb="FF000000"/>
        <rFont val="Arial"/>
        <family val="2"/>
      </rPr>
      <t xml:space="preserve">. Gobierno de la República. México. 2013.
Semarnat. </t>
    </r>
    <r>
      <rPr>
        <i/>
        <sz val="8"/>
        <color rgb="FF000000"/>
        <rFont val="Arial"/>
        <family val="2"/>
      </rPr>
      <t>Acciones de México</t>
    </r>
    <r>
      <rPr>
        <sz val="8"/>
        <color rgb="FF000000"/>
        <rFont val="Arial"/>
        <family val="2"/>
      </rPr>
      <t>. Semarnat. México. 2010. Disponible en: www.cambioclimatico.gob.mx. Fecha de consulta: marzo de 2012.
Semarnat, CCE, CESPEDES, WRI y WBCSD. Programa GEI México. Semarnat. México. Disponible en: www.geimexico.org. Fecha de consulta: septiembre de 2013.</t>
    </r>
  </si>
  <si>
    <r>
      <rPr>
        <b/>
        <sz val="8"/>
        <color theme="1"/>
        <rFont val="Arial"/>
        <family val="2"/>
      </rPr>
      <t xml:space="preserve">Nota: </t>
    </r>
    <r>
      <rPr>
        <sz val="8"/>
        <color theme="1"/>
        <rFont val="Arial"/>
        <family val="2"/>
      </rPr>
      <t xml:space="preserve">
1) Para ampliar la información sobre las medidas, programas e iniciativas aquí mencionadas se recomienda visitar la página electrónica de la Semarnat y otras dependencias involucradas. En particular se recomienda visitar la página del INECC, disponible en: www.inecc.gob.mx. </t>
    </r>
  </si>
  <si>
    <t>Programas de difusión y participación en actividades internacionales e integración del tema en políticas nacionales. Por ejemplo: Centro Nacional de Observación Climática de Gran Altitud; Participación en el Grupo Intergubernamental de Cambio Climático, entre otros. Existen también diversas publicaciones, tanto técnicas como de difusión al público en general, disponibles en las páginas electrónicas de la Semarnat e INECC.</t>
  </si>
  <si>
    <t>Programas de comunicación y difusión del cambio climático</t>
  </si>
  <si>
    <t>Existe una gran cantidad de programas, estudios e iniciativas para una adecuada adaptación al cambio climático a nivel nacional, sectorial, estatal, local y regional. A continuación y sólo con el fin de ejemplificar se enlistan algunos de ellos: Escenarios de cambio climático para México, Programa de modelación del clima: vulnerabilidad y adaptación en el sector agua; Vulnerabilidad del sector energía; Atlas Nacional de Vulnerabilidad y, Programas Estatales de Acción frente al Cambio Climático.</t>
  </si>
  <si>
    <t>Programas de adaptación al cambio climático</t>
  </si>
  <si>
    <t>Eficiencia Energética en la Administración Pública Federal. 
Promueve el aprovechamiento sustentable de la energía y establece un proceso de mejora continua para fomentar la eficiencia energética en dependencias y entidades del Gobierno Federal.
Desarrollo de vivienda sustentable.
La Comisión Nacional de Vivienda otorga hipotecas verdes a viviendas de interés social equipadas con ecotecnologías para reducir sus emisiones bióxido de carbono.</t>
  </si>
  <si>
    <t>Promoción al uso eficiente de energía en el ámbito doméstico, industrial, agrícola y de transporte</t>
  </si>
  <si>
    <t>Para reducir las emisiones de GEI, combatir los efectos del cambio climático y contribuir a disminuir sus posibles efectos en el mediano y largo plazos, el Gobierno Federal ha puesto en práctica acciones orientadas a fomentar el uso de las energías renovables, disminuir la dependencia de los combustibles fósiles, y generar ahorros y un óptimo aprovechamiento de la energía para el país.</t>
  </si>
  <si>
    <t>Impulso a la eficiencia y tecnologías limpias para la generación de energía eléctrica</t>
  </si>
  <si>
    <t>Se creó en 2004 y funciona como Grupo de Trabajo de la Comisión Intersecretarial de Cambio Climático con la atribución de identificar oportunidades, así como facilitar y aprobar la realización de proyectos de reducción de emisiones y captura de gases de efecto invernadero en México.</t>
  </si>
  <si>
    <t>Comité Mexicano para Proyectos de Reducción de
Emisiones y Captura de Gases de Efecto Invernadero</t>
  </si>
  <si>
    <t>La Comisión se creó en 2005 y tiene como atribución principal coordinar la planeación e integración sectorial de las políticas nacionales en materia de cambio climático.</t>
  </si>
  <si>
    <t>Comisión Intersecretarial de Cambio Climático</t>
  </si>
  <si>
    <t>Es un programa nacional voluntario de contabilidad y reporte de GEI y de proyectos de reducción de emisiones</t>
  </si>
  <si>
    <t>Programa GEI México</t>
  </si>
  <si>
    <t>El último inventario (2013) incluye las emisiones antropogénicas por fuente y sumidero de todos los gases de efecto invernadero.</t>
  </si>
  <si>
    <t>Inventarios Nacionales de Emisiones de Gases de Efecto Invernadero</t>
  </si>
  <si>
    <t>México ha asumido el compromiso internacional de presentar Comunicaciones Nacionales y es el único país en desarrollo que ha presentado su Quinta Comunicación Nacional (2012). Actualmente se prepara la Sexta Comunicación Nacional, la cual se publicará en junio de 2017.</t>
  </si>
  <si>
    <t>Comunicaciones Nacionales ante la Convención Marco de las Naciones Unidas sobre el Cambio Climático</t>
  </si>
  <si>
    <t>Publicado en el 2009, este estudio estima los costos económicos que el cambio climático antropogénico podría generar para nuestro país.</t>
  </si>
  <si>
    <t>La Economía del Cambio Climático en México</t>
  </si>
  <si>
    <t>El PECC incluye medidas que reducirán la emisión de gases de efecto invernadero y mejorarán nuestra capacidad de respuesta ante fenómenos ambientales.</t>
  </si>
  <si>
    <t xml:space="preserve">Programa Especial de Cambio Climático 2014-2018 (PECC) </t>
  </si>
  <si>
    <t>Se instaló en diciembre de 2015 para lograr la coordinación efectiva de los distintos órdenes de gobierno y la concertación entre los sectores público, privado y social. La LGCC prevé la integración del Sistema Nacional de Cambio Climático (SINACC).</t>
  </si>
  <si>
    <t>Sistema Nacional de Cambio Climático (SINACC)</t>
  </si>
  <si>
    <t>Publicada en 2013, "...es el instrumento rector de la política nacional en el mediano y largo plazos para enfrentar los efectos del cambio climático y transitar hacia una economía competitiva, sustentable y de bajas emisiones de carbono".</t>
  </si>
  <si>
    <t>Estrategia Nacional de Cambio Climático (ENCC) Visión 10-20-40</t>
  </si>
  <si>
    <t>En junio de 2012 se publicó el decreto de esta ley que busca entre otras cosas regular las emisiones de gases de efecto invernadero; regular las acciones para la mitigación y adaptación al cambio climático; reducir la vulnerabilidad de la población y los ecosistemas y promover una economía competitiva, sustentable y de bajas emisiones de carbono.</t>
  </si>
  <si>
    <t xml:space="preserve">Ley General de Cambio Climático </t>
  </si>
  <si>
    <t xml:space="preserve">En marzo de 2015 México presentó su iNDC, donde establece compromisos voluntarios y no condicionados apegados a los objetivos, instrucciones y prioridades establecidas en la Ley General de Cambio Climático, así como con los acuerdos asumidos ante la Convención Marco de las Naciones Unidas sobre el Cambio Climático. La meta de mitigación a 2030 consiste en la reducción del 22% de las emisiones de GEI. En lo referente a adaptación, se planteó como metas: reducir en 50% el número de municipios vulnerables (160 municipios); alcanzar en el 2030 una tasa 0% de deforestación e instalar sistemas de alerta temprana y gestión de riesgo en los tres Niveles de gobierno. </t>
  </si>
  <si>
    <t xml:space="preserve">Contribución Prevista y Determinada a nivel Nacional para el periodo 2020-2030 (iNDC; Intended Nationally Determined Contribution) </t>
  </si>
  <si>
    <t>OBSERVACIONES</t>
  </si>
  <si>
    <t>ESTRATEGIAS/POLÍTICAS</t>
  </si>
  <si>
    <r>
      <t>MEDIDAS TOMADAS POR MÉXICO EN MATERIA DE CAMBIO CLIMÁTICO</t>
    </r>
    <r>
      <rPr>
        <b/>
        <vertAlign val="superscript"/>
        <sz val="10"/>
        <color indexed="8"/>
        <rFont val="Arial"/>
        <family val="2"/>
      </rPr>
      <t>1</t>
    </r>
  </si>
  <si>
    <r>
      <rPr>
        <b/>
        <sz val="8"/>
        <color indexed="8"/>
        <rFont val="Arial"/>
        <family val="2"/>
      </rPr>
      <t xml:space="preserve">Fuente:
</t>
    </r>
    <r>
      <rPr>
        <sz val="8"/>
        <rFont val="Arial"/>
        <family val="2"/>
      </rPr>
      <t xml:space="preserve">UNEP. </t>
    </r>
    <r>
      <rPr>
        <i/>
        <sz val="8"/>
        <rFont val="Arial"/>
        <family val="2"/>
      </rPr>
      <t>Ozone Secretariat. Data Access Centre</t>
    </r>
    <r>
      <rPr>
        <sz val="8"/>
        <rFont val="Arial"/>
        <family val="2"/>
      </rPr>
      <t>. Disponible en: http://ozone.unep.org/Data_Reporting/Data_Access/#notes. Fecha de consulta: septiembre de 2017.</t>
    </r>
  </si>
  <si>
    <r>
      <rPr>
        <b/>
        <sz val="8"/>
        <color indexed="8"/>
        <rFont val="Arial"/>
        <family val="2"/>
      </rPr>
      <t xml:space="preserve">Notas: </t>
    </r>
    <r>
      <rPr>
        <sz val="8"/>
        <color indexed="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posee cada sustancia.
2) La fuente original actualizó la información, por lo que hay ajustes en las cifras para el año 2015.</t>
    </r>
  </si>
  <si>
    <t>HIDROCLOROFLUOROCARBONOS</t>
  </si>
  <si>
    <t>BROMURO DE METILO</t>
  </si>
  <si>
    <t>METILCLOROFORMO</t>
  </si>
  <si>
    <t>TETRACLORURO DE CARBONO</t>
  </si>
  <si>
    <t>HALONES</t>
  </si>
  <si>
    <t>CLOROFLUOROCARBONOS ANEXO B</t>
  </si>
  <si>
    <t>CLOROFLUOROCARBONOS ANEXO A</t>
  </si>
  <si>
    <t>SUSTANCIA AGOTADORA DE OZONO</t>
  </si>
  <si>
    <r>
      <t xml:space="preserve">CONSUMO GLOBAL PONDERADO DE SUSTANCIAS QUE AGOTAN LA CAPA DE OZONO 
</t>
    </r>
    <r>
      <rPr>
        <sz val="10"/>
        <rFont val="Arial"/>
        <family val="2"/>
      </rPr>
      <t>(toneladas ponderadas)</t>
    </r>
  </si>
  <si>
    <r>
      <rPr>
        <b/>
        <sz val="8"/>
        <rFont val="Arial"/>
        <family val="2"/>
      </rPr>
      <t xml:space="preserve">Fuente: </t>
    </r>
    <r>
      <rPr>
        <sz val="8"/>
        <rFont val="Arial"/>
        <family val="2"/>
      </rPr>
      <t xml:space="preserve">
Unidad de Protección a la Capa de Ozono, Semarnat. México. Abril de 2017.</t>
    </r>
  </si>
  <si>
    <r>
      <rPr>
        <b/>
        <sz val="8"/>
        <rFont val="Arial"/>
        <family val="2"/>
      </rPr>
      <t>Nota:</t>
    </r>
    <r>
      <rPr>
        <sz val="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posee cada sustancia.</t>
    </r>
  </si>
  <si>
    <t>BROMURO DE METILO
(BM)</t>
  </si>
  <si>
    <t>HIDROCLOROFLUOROCARBONOS
(HCFC)</t>
  </si>
  <si>
    <t>METILCLOROFORMO
(MCF)</t>
  </si>
  <si>
    <t>TETRACLORURO DE CARBONO
(TCC)</t>
  </si>
  <si>
    <t>CLOROFLUOROCARBONOS
(CFC)</t>
  </si>
  <si>
    <r>
      <t xml:space="preserve">CONSUMO NACIONAL PONDERADO DE SUSTANCIAS AGOTADORAS DEL OZONO, 1989-2016
</t>
    </r>
    <r>
      <rPr>
        <sz val="10"/>
        <rFont val="Arial"/>
        <family val="2"/>
      </rPr>
      <t>(toneladas ponderadas)</t>
    </r>
  </si>
  <si>
    <r>
      <rPr>
        <b/>
        <sz val="8"/>
        <color indexed="8"/>
        <rFont val="Arial"/>
        <family val="2"/>
      </rPr>
      <t xml:space="preserve">Fuentes: </t>
    </r>
    <r>
      <rPr>
        <sz val="8"/>
        <color indexed="8"/>
        <rFont val="Arial"/>
        <family val="2"/>
      </rPr>
      <t xml:space="preserve">
NASA. </t>
    </r>
    <r>
      <rPr>
        <i/>
        <sz val="8"/>
        <color indexed="8"/>
        <rFont val="Arial"/>
        <family val="2"/>
      </rPr>
      <t>Total Ozone Mapping Spectrometer.</t>
    </r>
    <r>
      <rPr>
        <sz val="8"/>
        <color indexed="8"/>
        <rFont val="Arial"/>
        <family val="2"/>
      </rPr>
      <t xml:space="preserve"> 2003.
NASA. </t>
    </r>
    <r>
      <rPr>
        <i/>
        <sz val="8"/>
        <color indexed="8"/>
        <rFont val="Arial"/>
        <family val="2"/>
      </rPr>
      <t>Aura Validation Data Center</t>
    </r>
    <r>
      <rPr>
        <sz val="8"/>
        <color indexed="8"/>
        <rFont val="Arial"/>
        <family val="2"/>
      </rPr>
      <t xml:space="preserve">. Disponible en: </t>
    </r>
    <r>
      <rPr>
        <sz val="8"/>
        <color theme="3" tint="0.39997558519241921"/>
        <rFont val="Arial"/>
        <family val="2"/>
      </rPr>
      <t xml:space="preserve">http://avdc.gsfc.nasa.gov/index.php?site=677741240. </t>
    </r>
    <r>
      <rPr>
        <sz val="8"/>
        <color indexed="8"/>
        <rFont val="Arial"/>
        <family val="2"/>
      </rPr>
      <t>Fecha de consulta: agosto de 2016.
NASA.</t>
    </r>
    <r>
      <rPr>
        <i/>
        <sz val="8"/>
        <color indexed="8"/>
        <rFont val="Arial"/>
        <family val="2"/>
      </rPr>
      <t xml:space="preserve"> Ozone Monitoring Instrument (OMI).</t>
    </r>
    <r>
      <rPr>
        <sz val="8"/>
        <color indexed="8"/>
        <rFont val="Arial"/>
        <family val="2"/>
      </rPr>
      <t xml:space="preserve"> 2016. Disponible en: </t>
    </r>
    <r>
      <rPr>
        <sz val="8"/>
        <color theme="3" tint="0.39997558519241921"/>
        <rFont val="Arial"/>
        <family val="2"/>
      </rPr>
      <t>ftp://toms.gsfc.nasa.gov</t>
    </r>
    <r>
      <rPr>
        <sz val="8"/>
        <color indexed="8"/>
        <rFont val="Arial"/>
        <family val="2"/>
      </rPr>
      <t>. Fecha de consulta: agosto de 2016.</t>
    </r>
  </si>
  <si>
    <r>
      <rPr>
        <b/>
        <sz val="8"/>
        <color indexed="8"/>
        <rFont val="Arial"/>
        <family val="2"/>
      </rPr>
      <t>Notas:</t>
    </r>
    <r>
      <rPr>
        <sz val="8"/>
        <color indexed="8"/>
        <rFont val="Arial"/>
        <family val="2"/>
      </rPr>
      <t xml:space="preserve">
1) Para Antártica, los promedios anuales corresponden a las concentraciones de ozono registradas en octubre. Octubre es considerado el mes en el que se abre el agujero de ozono.
2) Una unidad Dobson es una medida empleada para estimar el grosor de la capa de ozono. Cien unidades Dobson representan una cantidad equivalente a 1 milímetro de grosor de la capa de ozono a 0 °C y a una presión de 1 013 hectopascales (nivel del mar).</t>
    </r>
  </si>
  <si>
    <t>GUADALAJARA</t>
  </si>
  <si>
    <t>CIUDAD DE MÉXICO</t>
  </si>
  <si>
    <t>ANTÁRTICA</t>
  </si>
  <si>
    <t>GLOBAL</t>
  </si>
  <si>
    <r>
      <t xml:space="preserve">CONCENTRACIÓN DEL OZONO ESTRATOSFÉRICO GLOBAL SOBRE ANTÁRTICA Y SOBRE DOS CIUDADES MEXICANAS
</t>
    </r>
    <r>
      <rPr>
        <sz val="10"/>
        <color indexed="8"/>
        <rFont val="Arial"/>
        <family val="2"/>
      </rPr>
      <t>(unidades Dobson)</t>
    </r>
  </si>
  <si>
    <r>
      <rPr>
        <b/>
        <sz val="8"/>
        <color indexed="8"/>
        <rFont val="Arial"/>
        <family val="2"/>
      </rPr>
      <t xml:space="preserve">Fuentes: </t>
    </r>
    <r>
      <rPr>
        <sz val="8"/>
        <color indexed="8"/>
        <rFont val="Arial"/>
        <family val="2"/>
      </rPr>
      <t xml:space="preserve">
WRI. Earth Trends. Climate and Atmosphere Searchable Database. 2011. 
CDIAC. Atmospheric Trace Gas Measurements. Disponible en:</t>
    </r>
    <r>
      <rPr>
        <sz val="8"/>
        <color indexed="49"/>
        <rFont val="Arial"/>
        <family val="2"/>
      </rPr>
      <t xml:space="preserve"> http://cdiac.ornl.gov/</t>
    </r>
    <r>
      <rPr>
        <sz val="8"/>
        <rFont val="Arial"/>
        <family val="2"/>
      </rPr>
      <t>.</t>
    </r>
    <r>
      <rPr>
        <sz val="8"/>
        <color indexed="49"/>
        <rFont val="Arial"/>
        <family val="2"/>
      </rPr>
      <t xml:space="preserve"> </t>
    </r>
    <r>
      <rPr>
        <sz val="8"/>
        <color indexed="8"/>
        <rFont val="Arial"/>
        <family val="2"/>
      </rPr>
      <t>Fecha de consulta: agosto de 2016.</t>
    </r>
  </si>
  <si>
    <r>
      <rPr>
        <b/>
        <sz val="8"/>
        <rFont val="Arial"/>
        <family val="2"/>
      </rPr>
      <t>Nota:</t>
    </r>
    <r>
      <rPr>
        <sz val="8"/>
        <rFont val="Arial"/>
        <family val="2"/>
      </rPr>
      <t xml:space="preserve"> 
1) Los datos de concentración corresponden a registros en el hemisferio sur.</t>
    </r>
  </si>
  <si>
    <t xml:space="preserve"> </t>
  </si>
  <si>
    <t xml:space="preserve">       </t>
  </si>
  <si>
    <t>CFC-113</t>
  </si>
  <si>
    <t>CFC-12</t>
  </si>
  <si>
    <t>CFC-11</t>
  </si>
  <si>
    <t>SUSTANCIA AGOTADORA DEL OZONO</t>
  </si>
  <si>
    <r>
      <t xml:space="preserve">CONCENTRACIÓN ATMOSFÉRICA GLOBAL DE SUSTANCIAS QUE AGOTAN LA CAPA DE OZONO 
</t>
    </r>
    <r>
      <rPr>
        <sz val="10"/>
        <color indexed="8"/>
        <rFont val="Arial"/>
        <family val="2"/>
      </rPr>
      <t>(partes por billón)</t>
    </r>
  </si>
  <si>
    <r>
      <rPr>
        <b/>
        <sz val="8"/>
        <rFont val="Arial"/>
        <family val="2"/>
      </rPr>
      <t xml:space="preserve">Fuente: 
</t>
    </r>
    <r>
      <rPr>
        <sz val="8"/>
        <rFont val="Arial"/>
        <family val="2"/>
      </rPr>
      <t>Unidad de Protección a la Capa de Ozono, Semarnat. México. Abril de 2017.</t>
    </r>
  </si>
  <si>
    <r>
      <rPr>
        <b/>
        <sz val="8"/>
        <rFont val="Arial"/>
        <family val="2"/>
      </rPr>
      <t>Notas:</t>
    </r>
    <r>
      <rPr>
        <sz val="8"/>
        <rFont val="Arial"/>
        <family val="2"/>
      </rPr>
      <t xml:space="preserve">
1) El consumo ponderado se obtiene multiplicando el consumo de cada HCFC por su respectivo potencial de agotamiento de ozono. Para obtener el consumo nacional ponderado se suman los consumos ponderados de los diferentes HCFC por año.
2) La fuente original actualizó la información, por lo que hay ajustes en las cifras para los años 2013, 2014 y 2015.</t>
    </r>
  </si>
  <si>
    <t>CONSUMO PONDERADO DE HCFC</t>
  </si>
  <si>
    <r>
      <t xml:space="preserve">CONSUMO NACIONAL PONDERADO DE HCFC 
</t>
    </r>
    <r>
      <rPr>
        <sz val="10"/>
        <rFont val="Arial"/>
        <family val="2"/>
      </rPr>
      <t>(toneladas ponderadas)</t>
    </r>
  </si>
  <si>
    <r>
      <rPr>
        <b/>
        <sz val="8"/>
        <color indexed="8"/>
        <rFont val="Arial"/>
        <family val="2"/>
      </rPr>
      <t>Nota:</t>
    </r>
    <r>
      <rPr>
        <sz val="8"/>
        <color indexed="8"/>
        <rFont val="Arial"/>
        <family val="2"/>
      </rPr>
      <t xml:space="preserve">
1) En 2013, 2015 y 2016 no se registraron proyectos.</t>
    </r>
  </si>
  <si>
    <t>INVERSIÓN ANUAL</t>
  </si>
  <si>
    <r>
      <t xml:space="preserve">FONDOS OTORGADOS A MÉXICO POR EL FONDO MULTILATERAL PARA LA IMPLEMENTACIÓN DEL PROTOCOLO DE MONTREAL
</t>
    </r>
    <r>
      <rPr>
        <sz val="10"/>
        <rFont val="Arial"/>
        <family val="2"/>
      </rPr>
      <t>(millones de dólares)</t>
    </r>
  </si>
  <si>
    <t>ATMÓSFERA</t>
  </si>
  <si>
    <t>CALIDAD DEL AIRE</t>
  </si>
  <si>
    <t>1.1-3. Promedio anual de las concentraciones diarias y días en los que se excede la norma: monóxido de carbono</t>
  </si>
  <si>
    <t>1.1-4. Promedio anual de las concentraciones diarias y días en los que se excede la norma: bióxido de nitrógeno</t>
  </si>
  <si>
    <t>1.1-5. Promedio anual de las concentraciones diarias y días en los que se excede la norma: partículas menores a 10 µm</t>
  </si>
  <si>
    <t>1.1-6. Promedio anual de las concentraciones diarias y días en los que se excede la norma: bióxido de azufre</t>
  </si>
  <si>
    <t>1.1-8. Promedio anual de las concentraciones diarias y días en los que se excede la norma: partículas menores a 2.5 µm</t>
  </si>
  <si>
    <t>1.1-9. Zonas metropolitanas o poblaciones con monitoreo de la calidad del aire</t>
  </si>
  <si>
    <t>1.1-10. Ciudades con ProAire vigentes por año</t>
  </si>
  <si>
    <t>1.1-11. Inversión del sector público en el abatimiento y control de contaminación del aire</t>
  </si>
  <si>
    <t>1.1-12. Contenido de azufre en gasolinas</t>
  </si>
  <si>
    <t>1.2-2. Emisión nacional de gases y compuestos de efecto invernadero</t>
  </si>
  <si>
    <t>1.2-3. Emisión y captura nacional de CO2 por uso del suelo y cambio de uso del suelo</t>
  </si>
  <si>
    <t>1.2-4. Concentración global atmosférica de CO2</t>
  </si>
  <si>
    <t>1.2-5. Variación de la temperatura global</t>
  </si>
  <si>
    <t>1.2-6. Medidas tomadas por México en materia de cambio climático</t>
  </si>
  <si>
    <t>1.3-2. Consumo nacional ponderado de sustancias agotadoras del ozono</t>
  </si>
  <si>
    <t>1.3-3. Concentración del ozono estratosférico: global, sobre Antártica y sobre dos ciudades mexicanas</t>
  </si>
  <si>
    <t>1.3-4. Concentración atmosférica global de sustancias agotadoras del ozono</t>
  </si>
  <si>
    <t>1.3-5. Consumo nacional ponderado de HCFC</t>
  </si>
  <si>
    <t>1.3-6. Fondos otorgados a México por el Fondo Multilateral para la Implementación del Protocolo de Montreal</t>
  </si>
  <si>
    <t>OZONO ESTRATOSFÉRICO</t>
  </si>
  <si>
    <t>CAMBIO CLIMÁTICO</t>
  </si>
  <si>
    <r>
      <rPr>
        <b/>
        <sz val="8"/>
        <rFont val="Arial"/>
        <family val="2"/>
      </rPr>
      <t xml:space="preserve">Fuente: </t>
    </r>
    <r>
      <rPr>
        <sz val="8"/>
        <rFont val="Arial"/>
        <family val="2"/>
      </rPr>
      <t xml:space="preserve">
Dirección General de Investigación sobre la Contaminación Urbana y Regional, INE, Semarnat. México. 2012.</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</si>
  <si>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N.E. = No se dispone de equipo de medición.
6)  S.I. = No se recibió información del equipo de medición en el INE.
7)  S.M. = Sin medición.
8)  Norma (NOM-021-SSA1-1993): No exceder 11.00 ppm (12,595 µg/m</t>
    </r>
    <r>
      <rPr>
        <vertAlign val="superscript"/>
        <sz val="8"/>
        <rFont val="Arial"/>
        <family val="2"/>
      </rPr>
      <t>3</t>
    </r>
    <r>
      <rPr>
        <sz val="8"/>
        <rFont val="Arial"/>
        <family val="2"/>
      </rPr>
      <t>) en promedio móvil de 8 horas una vez al año.</t>
    </r>
  </si>
  <si>
    <t>CIUDAD JUÁREZ</t>
  </si>
  <si>
    <r>
      <t xml:space="preserve">DÍAS EN LOS QUE SE EXCEDE LA NORMA: MONÓXIDO DE CARBONO
</t>
    </r>
    <r>
      <rPr>
        <sz val="10"/>
        <rFont val="Arial"/>
        <family val="2"/>
      </rPr>
      <t>(número)</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</si>
  <si>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N.E.= No se dispone de equipo de medición.
6)  Norma (NOM-023-SSA1-1993): No exceder 0.21 ppm o lo que es equivalente a 395 µg/m3 en una hora una vez al año.</t>
    </r>
  </si>
  <si>
    <r>
      <t xml:space="preserve">DÍAS EN LOS QUE SE EXCEDE LA NORMA: BIÓXIDO DE NITRÓGENO
</t>
    </r>
    <r>
      <rPr>
        <sz val="10"/>
        <color theme="1"/>
        <rFont val="Arial"/>
        <family val="2"/>
      </rPr>
      <t>(número)</t>
    </r>
  </si>
  <si>
    <r>
      <rPr>
        <b/>
        <sz val="8"/>
        <color theme="1"/>
        <rFont val="Arial"/>
        <family val="2"/>
      </rPr>
      <t xml:space="preserve">Fuente: </t>
    </r>
    <r>
      <rPr>
        <sz val="8"/>
        <color theme="1"/>
        <rFont val="Arial"/>
        <family val="2"/>
      </rPr>
      <t xml:space="preserve">
Coordinación General de Contaminación y Salud Ambiental. INECC, Semarnat. México. Julio de 2016.</t>
    </r>
  </si>
  <si>
    <r>
      <rPr>
        <b/>
        <sz val="8"/>
        <rFont val="Arial"/>
        <family val="2"/>
      </rPr>
      <t>Notas:</t>
    </r>
    <r>
      <rPr>
        <sz val="8"/>
        <rFont val="Arial"/>
        <family val="2"/>
      </rPr>
      <t xml:space="preserve">
1)  AMM = Área Metropolitana de Monterrey.  
2)  DMM = Distrito Minero de Molango.  
3)  ZMG = Zona Metropolitana de Guadalajara.
4)  ZMVM = Zona Metropolitana del Valle de México.
5)  ZMVT = Zona Metropolitana del Valle de Toluca.
6)  D.I. = Datos insuficientes (no se cumplió con el criterio de suficiencia anual de mínimo el 75% de concentraciones diarias).
7)  F.O. = Fuera de operación.
8)  N.E.= No se dispone de equipo de medición.
9)  N.I. = Se recibió información del equipo de medición en el INECC, pero ésta no cumplió los requisitos para su inclusión en el informe.
10)  S.I. = No se recibió información del equipo de medición en el INECC.
11)  S.M. = Sin medición.
12)  Norma (NOM-025-SSA1-2014):  No exceder de 75 µg/m</t>
    </r>
    <r>
      <rPr>
        <vertAlign val="superscript"/>
        <sz val="8"/>
        <rFont val="Arial"/>
        <family val="2"/>
      </rPr>
      <t>3</t>
    </r>
    <r>
      <rPr>
        <sz val="8"/>
        <rFont val="Arial"/>
        <family val="2"/>
      </rPr>
      <t xml:space="preserve"> como promedio de 24 horas y no exceder de 40 µg/m</t>
    </r>
    <r>
      <rPr>
        <vertAlign val="superscript"/>
        <sz val="8"/>
        <rFont val="Arial"/>
        <family val="2"/>
      </rPr>
      <t>3</t>
    </r>
    <r>
      <rPr>
        <sz val="8"/>
        <rFont val="Arial"/>
        <family val="2"/>
      </rPr>
      <t xml:space="preserve"> como promedio anual.</t>
    </r>
  </si>
  <si>
    <t>VILLAHERMOSA</t>
  </si>
  <si>
    <t>TULA-
TEPEJI</t>
  </si>
  <si>
    <t>PACHUCA-
TIZAYUCA</t>
  </si>
  <si>
    <t>ENSENADA</t>
  </si>
  <si>
    <t>DMM</t>
  </si>
  <si>
    <t>COMALCALCO</t>
  </si>
  <si>
    <t>CD. JUÁREZ</t>
  </si>
  <si>
    <t>CHIHUAHUA</t>
  </si>
  <si>
    <t>CÁRDENAS</t>
  </si>
  <si>
    <r>
      <t xml:space="preserve">DÍAS EN LOS QUE SE EXCEDE LA NORMA: PARTÍCULAS IGUALES O MENORES A 10 µm 
</t>
    </r>
    <r>
      <rPr>
        <sz val="10"/>
        <color theme="1"/>
        <rFont val="Arial"/>
        <family val="2"/>
      </rPr>
      <t>(número)</t>
    </r>
  </si>
  <si>
    <r>
      <rPr>
        <b/>
        <sz val="8"/>
        <color theme="1"/>
        <rFont val="Arial"/>
        <family val="2"/>
      </rPr>
      <t xml:space="preserve">Fuente: </t>
    </r>
    <r>
      <rPr>
        <sz val="8"/>
        <color theme="1"/>
        <rFont val="Arial"/>
        <family val="2"/>
      </rPr>
      <t xml:space="preserve">
Coordinación General de Contaminación y Salud Ambiental. INECC, Semarnat. México. Junio de 2015.</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</si>
  <si>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N.E.= No se dispone de equipo de medición.
6)  N.I. = Se recibió información del equipo de medición en el INECC, pero ésta no cumplió los requisitos para su inclusión en el informe.
7)  S.I. = No se recibió información del equipo de medición en el INECC.
8)  Norma (NOM-022-SSA1-2010): no exceder 288 µg/m3 ó 0.110 ppm promedio en 24 horas, una vez al año.</t>
    </r>
  </si>
  <si>
    <r>
      <t xml:space="preserve">DÍAS EN LOS QUE SE EXCEDE LA NORMA: BIÓXIDO DE AZUFRE 
</t>
    </r>
    <r>
      <rPr>
        <sz val="10"/>
        <color theme="1"/>
        <rFont val="Arial"/>
        <family val="2"/>
      </rPr>
      <t>(número)</t>
    </r>
  </si>
  <si>
    <r>
      <rPr>
        <b/>
        <sz val="8"/>
        <rFont val="Arial"/>
        <family val="2"/>
      </rPr>
      <t xml:space="preserve">Fuente: </t>
    </r>
    <r>
      <rPr>
        <sz val="8"/>
        <rFont val="Arial"/>
        <family val="2"/>
      </rPr>
      <t xml:space="preserve">
Coordinación General de Contaminación y Salud Ambiental. INECC, Semarnat. México. Junio de 2015.</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</si>
  <si>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F.O. = Fuera de operación.
6)  N.E. = No se dispone de equipo de medición.
7)  N.I. = Se recibió información del equipo de medición en el INECC, pero ésta no cumplió los requisitos para su inclusión en el informe.
8)  S.I. = No se recibió información del equipo de medición en el INECC.
9)  Norma (NOM-020-SSA1-2014): no exceder de 0.070 ppm como promedio móvil de 8 horas.</t>
    </r>
  </si>
  <si>
    <t>MORELIA</t>
  </si>
  <si>
    <t>CIUDAD 
JUÁREZ</t>
  </si>
  <si>
    <t>AGUASCALIENTES</t>
  </si>
  <si>
    <r>
      <t xml:space="preserve">DÍAS EN LOS QUE SE EXCEDE LA NORMA: OZONO
</t>
    </r>
    <r>
      <rPr>
        <sz val="10"/>
        <rFont val="Arial"/>
        <family val="2"/>
      </rPr>
      <t xml:space="preserve">(número) </t>
    </r>
  </si>
  <si>
    <r>
      <rPr>
        <b/>
        <sz val="8"/>
        <rFont val="Arial"/>
        <family val="2"/>
      </rPr>
      <t>Notas:</t>
    </r>
    <r>
      <rPr>
        <sz val="8"/>
        <rFont val="Arial"/>
        <family val="2"/>
      </rPr>
      <t xml:space="preserve">
1)  AMM: Área Metropolitana de Monterrey.
2)  DMM: Distrito Minero de Molango.  
3)  ZMVM: Zona Metropolitana del Valle de México.
4)  ZMVT: Zona Metropolitana del Valle de Toluca.
5)  N.E. = No se dispone de equipo de medición.
6)  N.I. = Se recibió información del equipo de medición en el INECC, pero ésta no cumplió los requisitos para su inclusión en el informe.
7)  Norma (NOM-025-SSA1-2014): No exceder de 45 µg/m3 como promedio de 24 horas y no exceder de 12 µg/m3 como promedio anual.</t>
    </r>
  </si>
  <si>
    <t>GÓMEZ PALACIO
 Y LERDO</t>
  </si>
  <si>
    <r>
      <t xml:space="preserve">DÍAS EN LOS QUE SE EXCEDE LA NORMA: PARTÍCULAS IGUALES O MENORES A 2.5 µm 
</t>
    </r>
    <r>
      <rPr>
        <sz val="10"/>
        <rFont val="Arial"/>
        <family val="2"/>
      </rPr>
      <t xml:space="preserve">(número) </t>
    </r>
  </si>
  <si>
    <t>1.1-1. Consumo final de petrolíferos a nivel nacional</t>
  </si>
  <si>
    <t>1.1-2. Emision Nacional de Contaminantes, 2008</t>
  </si>
  <si>
    <t>1.1-3-2 Días en que se excede el valor de la norma: monóxido de carbono</t>
  </si>
  <si>
    <t>1.1-4-2 Días en que se excede el valor de la norma: bióxido de nitrógeno</t>
  </si>
  <si>
    <t>1.1-5-2 Días en que se excede el valor de la norma: partículas menores a 10 µm</t>
  </si>
  <si>
    <t xml:space="preserve">1.1-6-2 Días en que se excede el valor de la norma: bióxido de azufre </t>
  </si>
  <si>
    <t>1.1-7. Promedio anual de las concentraciones diarias y días en los que se excede la norma: ozono
ozono</t>
  </si>
  <si>
    <t>1.1-7-2  Días en que se excede el valor de la norma: ozono</t>
  </si>
  <si>
    <t xml:space="preserve">1.1-8-2 Días en que se excede el valor de la norma: partículas menores a 2.5 µm </t>
  </si>
  <si>
    <t>1.2-1. Emisión mundial de CO2 por consumo de combustibles fósiles</t>
  </si>
  <si>
    <t>1.3-1. Consumo global ponderado de sustancias agotadoras del ozono a nivel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</si>
</sst>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 ##0.00"/>
    <numFmt numFmtId="165" formatCode="#\ ###\ ###\ ##0.00"/>
    <numFmt numFmtId="166" formatCode="0.000"/>
    <numFmt numFmtId="167" formatCode="0.0"/>
    <numFmt numFmtId="168" formatCode="###\ ###\ ###"/>
    <numFmt numFmtId="169" formatCode="###\ ##0"/>
    <numFmt numFmtId="170" formatCode="###\ ###\ ###.00"/>
    <numFmt numFmtId="171" formatCode="###\ ###\ ##0.0"/>
    <numFmt numFmtId="172" formatCode="General_)"/>
    <numFmt numFmtId="173" formatCode="#,##0.0"/>
    <numFmt numFmtId="174" formatCode="###\ ###\ ###.0"/>
    <numFmt numFmtId="175" formatCode="###\ ##0.0"/>
    <numFmt numFmtId="176" formatCode="#0"/>
    <numFmt numFmtId="177" formatCode="##,##0"/>
  </numFmts>
  <fonts count="6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8"/>
      <color theme="1"/>
      <name val="Arial"/>
      <family val="2"/>
    </font>
    <font>
      <b/>
      <sz val="8"/>
      <color theme="1"/>
      <name val="Arial"/>
      <family val="2"/>
    </font>
    <font>
      <i/>
      <sz val="8"/>
      <color theme="1"/>
      <name val="Arial"/>
      <family val="2"/>
    </font>
    <font>
      <sz val="9"/>
      <name val="Arial"/>
      <family val="2"/>
    </font>
    <font>
      <sz val="9"/>
      <color theme="1"/>
      <name val="Arial"/>
      <family val="2"/>
    </font>
    <font>
      <b/>
      <sz val="10"/>
      <color theme="1"/>
      <name val="Arial"/>
      <family val="2"/>
    </font>
    <font>
      <sz val="10"/>
      <color indexed="8"/>
      <name val="Arial"/>
      <family val="2"/>
    </font>
    <font>
      <sz val="8"/>
      <color rgb="FF333333"/>
      <name val="Arial"/>
      <family val="2"/>
    </font>
    <font>
      <b/>
      <sz val="8"/>
      <color rgb="FF333333"/>
      <name val="Arial"/>
      <family val="2"/>
    </font>
    <font>
      <i/>
      <sz val="8"/>
      <color indexed="63"/>
      <name val="Arial"/>
      <family val="2"/>
    </font>
    <font>
      <sz val="8"/>
      <color indexed="63"/>
      <name val="Arial"/>
      <family val="2"/>
    </font>
    <font>
      <vertAlign val="subscript"/>
      <sz val="8"/>
      <color rgb="FF333333"/>
      <name val="Arial"/>
      <family val="2"/>
    </font>
    <font>
      <vertAlign val="subscript"/>
      <sz val="8"/>
      <color indexed="63"/>
      <name val="Arial"/>
      <family val="2"/>
    </font>
    <font>
      <b/>
      <vertAlign val="subscript"/>
      <sz val="10"/>
      <color indexed="8"/>
      <name val="Arial"/>
      <family val="2"/>
    </font>
    <font>
      <sz val="10"/>
      <color theme="1"/>
      <name val="Arial"/>
      <family val="2"/>
    </font>
    <font>
      <sz val="10"/>
      <name val="MS Sans Serif"/>
      <family val="2"/>
    </font>
    <font>
      <b/>
      <sz val="10"/>
      <name val="Arial"/>
      <family val="2"/>
    </font>
    <font>
      <sz val="10"/>
      <name val="Arial"/>
      <family val="2"/>
    </font>
    <font>
      <sz val="8"/>
      <name val="Arial"/>
      <family val="2"/>
    </font>
    <font>
      <b/>
      <sz val="8"/>
      <name val="Arial"/>
      <family val="2"/>
    </font>
    <font>
      <vertAlign val="superscript"/>
      <sz val="9"/>
      <name val="Arial"/>
      <family val="2"/>
    </font>
    <font>
      <vertAlign val="superscript"/>
      <sz val="10"/>
      <color theme="1"/>
      <name val="Arial"/>
      <family val="2"/>
    </font>
    <font>
      <vertAlign val="superscript"/>
      <sz val="10"/>
      <name val="Arial"/>
      <family val="2"/>
    </font>
    <font>
      <sz val="11"/>
      <color rgb="FFFF0000"/>
      <name val="Arial"/>
      <family val="2"/>
    </font>
    <font>
      <b/>
      <sz val="11"/>
      <color rgb="FFFF0000"/>
      <name val="Arial"/>
      <family val="2"/>
    </font>
    <font>
      <sz val="11"/>
      <name val="Arial"/>
      <family val="2"/>
    </font>
    <font>
      <b/>
      <sz val="11"/>
      <color rgb="FFFF0000"/>
      <name val="Calibri"/>
      <family val="2"/>
      <scheme val="minor"/>
    </font>
    <font>
      <sz val="11"/>
      <name val="Calibri"/>
      <family val="2"/>
      <scheme val="minor"/>
    </font>
    <font>
      <b/>
      <sz val="11"/>
      <color indexed="10"/>
      <name val="Calibri"/>
      <family val="2"/>
      <scheme val="minor"/>
    </font>
    <font>
      <b/>
      <vertAlign val="superscript"/>
      <sz val="10"/>
      <name val="Arial"/>
      <family val="2"/>
    </font>
    <font>
      <b/>
      <vertAlign val="superscript"/>
      <sz val="10"/>
      <color theme="1"/>
      <name val="Arial"/>
      <family val="2"/>
    </font>
    <font>
      <sz val="9"/>
      <color rgb="FF000000"/>
      <name val="Arial"/>
      <family val="2"/>
    </font>
    <font>
      <u/>
      <sz val="11"/>
      <color theme="10"/>
      <name val="Calibri"/>
      <family val="2"/>
      <scheme val="minor"/>
    </font>
    <font>
      <i/>
      <vertAlign val="subscript"/>
      <sz val="8"/>
      <color theme="1"/>
      <name val="Arial"/>
      <family val="2"/>
    </font>
    <font>
      <b/>
      <vertAlign val="subscript"/>
      <sz val="10"/>
      <color theme="1"/>
      <name val="Arial"/>
      <family val="2"/>
    </font>
    <font>
      <vertAlign val="subscript"/>
      <sz val="8"/>
      <color theme="1"/>
      <name val="Arial"/>
      <family val="2"/>
    </font>
    <font>
      <i/>
      <sz val="9"/>
      <color indexed="8"/>
      <name val="Arial"/>
      <family val="2"/>
    </font>
    <font>
      <i/>
      <vertAlign val="superscript"/>
      <sz val="9"/>
      <color indexed="8"/>
      <name val="Arial"/>
      <family val="2"/>
    </font>
    <font>
      <sz val="9"/>
      <color indexed="8"/>
      <name val="Arial"/>
      <family val="2"/>
    </font>
    <font>
      <b/>
      <sz val="10"/>
      <color indexed="8"/>
      <name val="Arial"/>
      <family val="2"/>
    </font>
    <font>
      <b/>
      <vertAlign val="superscript"/>
      <sz val="10"/>
      <color indexed="8"/>
      <name val="Arial"/>
      <family val="2"/>
    </font>
    <font>
      <vertAlign val="superscript"/>
      <sz val="10"/>
      <color indexed="8"/>
      <name val="Arial"/>
      <family val="2"/>
    </font>
    <font>
      <i/>
      <sz val="9"/>
      <color theme="1"/>
      <name val="Arial"/>
      <family val="2"/>
    </font>
    <font>
      <vertAlign val="subscript"/>
      <sz val="10"/>
      <color indexed="8"/>
      <name val="Arial"/>
      <family val="2"/>
    </font>
    <font>
      <i/>
      <sz val="8"/>
      <name val="Arial"/>
      <family val="2"/>
    </font>
    <font>
      <i/>
      <vertAlign val="subscript"/>
      <sz val="8"/>
      <name val="Arial"/>
      <family val="2"/>
    </font>
    <font>
      <sz val="8"/>
      <color theme="3" tint="0.39997558519241921"/>
      <name val="Arial"/>
      <family val="2"/>
    </font>
    <font>
      <vertAlign val="subscript"/>
      <sz val="8"/>
      <name val="Arial"/>
      <family val="2"/>
    </font>
    <font>
      <sz val="10"/>
      <name val="Courier"/>
      <family val="3"/>
    </font>
    <font>
      <sz val="8"/>
      <color indexed="8"/>
      <name val="Arial"/>
      <family val="2"/>
    </font>
    <font>
      <b/>
      <sz val="8"/>
      <color indexed="8"/>
      <name val="Arial"/>
      <family val="2"/>
    </font>
    <font>
      <i/>
      <sz val="8"/>
      <color indexed="8"/>
      <name val="Arial"/>
      <family val="2"/>
    </font>
    <font>
      <sz val="8"/>
      <color rgb="FF000000"/>
      <name val="Arial"/>
      <family val="2"/>
    </font>
    <font>
      <b/>
      <sz val="8"/>
      <color rgb="FF000000"/>
      <name val="Arial"/>
      <family val="2"/>
    </font>
    <font>
      <i/>
      <sz val="8"/>
      <color rgb="FF000000"/>
      <name val="Arial"/>
      <family val="2"/>
    </font>
    <font>
      <sz val="10"/>
      <name val="Arial Narrow"/>
      <family val="2"/>
    </font>
    <font>
      <sz val="8"/>
      <color indexed="49"/>
      <name val="Arial"/>
      <family val="2"/>
    </font>
    <font>
      <vertAlign val="superscript"/>
      <sz val="8"/>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6">
    <xf numFmtId="0" fontId="0" fillId="0" borderId="0"/>
    <xf numFmtId="0" fontId="19" fillId="0" borderId="0"/>
    <xf numFmtId="0" fontId="19" fillId="0" borderId="0"/>
    <xf numFmtId="0" fontId="19" fillId="0" borderId="0"/>
    <xf numFmtId="0" fontId="36" fillId="0" borderId="0" applyNumberFormat="0" applyFill="0" applyBorder="0" applyAlignment="0" applyProtection="0"/>
    <xf numFmtId="172" fontId="52" fillId="0" borderId="0"/>
    <xf numFmtId="0" fontId="1" fillId="0" borderId="0"/>
    <xf numFmtId="0" fontId="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cellStyleXfs>
  <cellXfs count="387">
    <xf numFmtId="0" fontId="0" fillId="0" borderId="0" xfId="0"/>
    <xf numFmtId="0" fontId="3" fillId="0" borderId="0" xfId="0" applyFont="1"/>
    <xf numFmtId="0" fontId="4" fillId="0" borderId="0" xfId="0" applyFont="1" applyAlignment="1">
      <alignment vertical="center" wrapText="1"/>
    </xf>
    <xf numFmtId="0" fontId="3" fillId="0" borderId="0" xfId="0" applyFont="1" applyFill="1"/>
    <xf numFmtId="0" fontId="4" fillId="0" borderId="0" xfId="0" applyFont="1" applyFill="1" applyBorder="1" applyAlignment="1">
      <alignment vertical="center" wrapText="1"/>
    </xf>
    <xf numFmtId="0" fontId="3" fillId="0" borderId="0" xfId="0" applyFont="1" applyBorder="1" applyAlignment="1"/>
    <xf numFmtId="0" fontId="7" fillId="0" borderId="1" xfId="0" applyNumberFormat="1" applyFont="1" applyFill="1" applyBorder="1" applyAlignment="1">
      <alignment horizontal="right"/>
    </xf>
    <xf numFmtId="0" fontId="8" fillId="0" borderId="1" xfId="0" applyFont="1" applyFill="1" applyBorder="1" applyAlignment="1">
      <alignment horizontal="center" vertical="center"/>
    </xf>
    <xf numFmtId="0" fontId="7" fillId="0" borderId="0" xfId="0" applyNumberFormat="1" applyFont="1" applyFill="1" applyBorder="1" applyAlignment="1">
      <alignment horizontal="right"/>
    </xf>
    <xf numFmtId="0" fontId="8" fillId="0" borderId="0" xfId="0" applyFont="1" applyFill="1" applyBorder="1" applyAlignment="1">
      <alignment horizontal="center" vertical="center"/>
    </xf>
    <xf numFmtId="164" fontId="8" fillId="0" borderId="0" xfId="0" applyNumberFormat="1" applyFont="1" applyBorder="1"/>
    <xf numFmtId="164" fontId="8" fillId="0" borderId="0" xfId="0"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164" fontId="8" fillId="0" borderId="0" xfId="0" applyNumberFormat="1" applyFont="1" applyBorder="1" applyAlignment="1">
      <alignment horizontal="right" vertical="center" wrapText="1"/>
    </xf>
    <xf numFmtId="164" fontId="8" fillId="0" borderId="0" xfId="0" applyNumberFormat="1" applyFont="1" applyAlignment="1">
      <alignment horizontal="right" vertical="center" wrapText="1"/>
    </xf>
    <xf numFmtId="0" fontId="8" fillId="0" borderId="0" xfId="0" applyFont="1" applyFill="1" applyAlignment="1">
      <alignment horizontal="right" vertical="center"/>
    </xf>
    <xf numFmtId="164" fontId="8" fillId="0" borderId="0" xfId="0" applyNumberFormat="1" applyFont="1" applyFill="1" applyAlignment="1">
      <alignment horizontal="right" vertical="center" wrapText="1"/>
    </xf>
    <xf numFmtId="0" fontId="8" fillId="0" borderId="0" xfId="0" applyFont="1" applyBorder="1" applyAlignment="1">
      <alignment horizontal="center" vertical="center" wrapText="1"/>
    </xf>
    <xf numFmtId="0" fontId="4" fillId="0" borderId="0" xfId="0" applyFont="1" applyAlignment="1">
      <alignment vertical="center"/>
    </xf>
    <xf numFmtId="0" fontId="9" fillId="0" borderId="1" xfId="0" applyFont="1" applyFill="1" applyBorder="1" applyAlignment="1">
      <alignment horizontal="center" vertical="center" wrapText="1"/>
    </xf>
    <xf numFmtId="0" fontId="3" fillId="0" borderId="0" xfId="0" applyFont="1" applyBorder="1"/>
    <xf numFmtId="0" fontId="9" fillId="0" borderId="0"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4" fontId="3" fillId="0" borderId="0" xfId="0" applyNumberFormat="1" applyFont="1" applyAlignment="1">
      <alignment vertical="center"/>
    </xf>
    <xf numFmtId="4" fontId="8" fillId="0" borderId="0" xfId="0" applyNumberFormat="1" applyFont="1" applyBorder="1" applyAlignment="1">
      <alignment vertical="center"/>
    </xf>
    <xf numFmtId="165" fontId="8" fillId="0" borderId="1" xfId="0" applyNumberFormat="1" applyFont="1" applyBorder="1" applyAlignment="1">
      <alignment vertical="center"/>
    </xf>
    <xf numFmtId="165" fontId="8" fillId="0" borderId="1" xfId="0" applyNumberFormat="1" applyFont="1" applyFill="1" applyBorder="1" applyAlignment="1">
      <alignment vertical="center"/>
    </xf>
    <xf numFmtId="3" fontId="8" fillId="0" borderId="1" xfId="0" applyNumberFormat="1" applyFont="1" applyBorder="1" applyAlignment="1">
      <alignment vertical="center"/>
    </xf>
    <xf numFmtId="165" fontId="8" fillId="0" borderId="0" xfId="0" applyNumberFormat="1" applyFont="1" applyBorder="1" applyAlignment="1">
      <alignment vertical="center"/>
    </xf>
    <xf numFmtId="165" fontId="8" fillId="0" borderId="0" xfId="0" applyNumberFormat="1" applyFont="1" applyBorder="1"/>
    <xf numFmtId="165" fontId="8" fillId="0" borderId="0" xfId="0" applyNumberFormat="1" applyFont="1" applyFill="1" applyBorder="1" applyAlignment="1">
      <alignment horizontal="right" vertical="center"/>
    </xf>
    <xf numFmtId="3" fontId="8" fillId="0" borderId="0" xfId="0" applyNumberFormat="1" applyFont="1" applyBorder="1" applyAlignment="1">
      <alignment vertical="center"/>
    </xf>
    <xf numFmtId="0" fontId="9" fillId="0" borderId="1" xfId="0" applyFont="1" applyBorder="1" applyAlignment="1">
      <alignment horizontal="center" vertical="center"/>
    </xf>
    <xf numFmtId="0" fontId="4" fillId="0" borderId="0" xfId="0" applyFont="1" applyAlignment="1">
      <alignment horizontal="left" vertical="center" wrapText="1"/>
    </xf>
    <xf numFmtId="0" fontId="7" fillId="0" borderId="0" xfId="1" applyFont="1" applyBorder="1" applyAlignment="1">
      <alignment horizontal="right" vertical="center"/>
    </xf>
    <xf numFmtId="2" fontId="8" fillId="0" borderId="0" xfId="0" applyNumberFormat="1" applyFont="1" applyFill="1" applyBorder="1" applyAlignment="1">
      <alignment horizontal="right" vertical="center"/>
    </xf>
    <xf numFmtId="0" fontId="7" fillId="0" borderId="1" xfId="1" applyFont="1" applyBorder="1" applyAlignment="1">
      <alignment horizontal="right" vertical="center"/>
    </xf>
    <xf numFmtId="0" fontId="7" fillId="0" borderId="1" xfId="0" applyFont="1" applyBorder="1" applyAlignment="1">
      <alignment horizontal="center" vertical="center"/>
    </xf>
    <xf numFmtId="2" fontId="8" fillId="0" borderId="0" xfId="0" applyNumberFormat="1" applyFont="1" applyBorder="1" applyAlignment="1">
      <alignment horizontal="right" vertical="center"/>
    </xf>
    <xf numFmtId="0" fontId="7" fillId="0" borderId="0" xfId="0" applyFont="1" applyBorder="1" applyAlignment="1">
      <alignment horizontal="center" vertical="center"/>
    </xf>
    <xf numFmtId="166" fontId="7" fillId="0" borderId="0" xfId="0" applyNumberFormat="1" applyFont="1" applyBorder="1" applyAlignment="1">
      <alignment horizontal="right" vertical="center"/>
    </xf>
    <xf numFmtId="0" fontId="7" fillId="0" borderId="0" xfId="0" applyFont="1" applyFill="1" applyBorder="1" applyAlignment="1">
      <alignment horizontal="right" vertical="center" wrapText="1"/>
    </xf>
    <xf numFmtId="2" fontId="8" fillId="0" borderId="0"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167" fontId="7" fillId="0" borderId="0" xfId="0" applyNumberFormat="1" applyFont="1" applyBorder="1" applyAlignment="1">
      <alignment horizontal="right" vertical="center" wrapText="1"/>
    </xf>
    <xf numFmtId="167" fontId="7" fillId="0" borderId="0" xfId="0" applyNumberFormat="1" applyFont="1" applyFill="1" applyBorder="1" applyAlignment="1">
      <alignment horizontal="right" vertical="center" wrapText="1"/>
    </xf>
    <xf numFmtId="2" fontId="7" fillId="0" borderId="0" xfId="0" applyNumberFormat="1" applyFont="1" applyBorder="1" applyAlignment="1">
      <alignment horizontal="right" vertical="center" wrapText="1"/>
    </xf>
    <xf numFmtId="0" fontId="7" fillId="0" borderId="0" xfId="0" applyFont="1" applyBorder="1" applyAlignment="1">
      <alignment horizontal="right" vertical="center"/>
    </xf>
    <xf numFmtId="2" fontId="8" fillId="0" borderId="0" xfId="0" applyNumberFormat="1" applyFont="1" applyBorder="1" applyAlignment="1">
      <alignment horizontal="right" vertical="center" wrapText="1"/>
    </xf>
    <xf numFmtId="0" fontId="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166" fontId="8" fillId="0" borderId="0" xfId="0" applyNumberFormat="1" applyFont="1" applyBorder="1" applyAlignment="1">
      <alignment horizontal="right" vertical="center"/>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20" fillId="0" borderId="3" xfId="0" applyFont="1" applyBorder="1" applyAlignment="1">
      <alignment horizontal="center" vertical="center"/>
    </xf>
    <xf numFmtId="0" fontId="0" fillId="0" borderId="0" xfId="0" applyBorder="1"/>
    <xf numFmtId="0" fontId="4" fillId="0" borderId="0" xfId="0" applyFont="1" applyBorder="1" applyAlignment="1">
      <alignment vertical="center" wrapText="1"/>
    </xf>
    <xf numFmtId="0" fontId="7" fillId="0" borderId="0" xfId="2" applyNumberFormat="1" applyFont="1" applyBorder="1" applyAlignment="1">
      <alignment horizontal="right" vertical="center" wrapText="1"/>
    </xf>
    <xf numFmtId="0" fontId="7" fillId="0" borderId="1" xfId="2" applyNumberFormat="1" applyFont="1" applyBorder="1" applyAlignment="1">
      <alignment horizontal="right" vertical="center" wrapText="1"/>
    </xf>
    <xf numFmtId="0" fontId="7" fillId="0" borderId="1" xfId="3" applyNumberFormat="1" applyFont="1" applyBorder="1" applyAlignment="1">
      <alignment horizontal="right" vertical="center" wrapText="1"/>
    </xf>
    <xf numFmtId="0" fontId="18" fillId="0" borderId="1" xfId="0" applyFont="1" applyBorder="1" applyAlignment="1">
      <alignment horizontal="left" vertical="center" wrapText="1"/>
    </xf>
    <xf numFmtId="0" fontId="7" fillId="0" borderId="0" xfId="3" applyNumberFormat="1" applyFont="1" applyBorder="1" applyAlignment="1">
      <alignment horizontal="right" vertical="center" wrapText="1"/>
    </xf>
    <xf numFmtId="0" fontId="18" fillId="0" borderId="0" xfId="0" applyFont="1" applyBorder="1" applyAlignment="1">
      <alignment horizontal="left" vertical="center" wrapText="1"/>
    </xf>
    <xf numFmtId="0" fontId="7" fillId="0" borderId="0" xfId="3" applyNumberFormat="1" applyFont="1" applyFill="1" applyBorder="1" applyAlignment="1">
      <alignment horizontal="right" vertical="center" wrapText="1"/>
    </xf>
    <xf numFmtId="0" fontId="18" fillId="0" borderId="0" xfId="0" applyFont="1" applyFill="1" applyBorder="1" applyAlignment="1">
      <alignment horizontal="left" vertical="center" wrapText="1"/>
    </xf>
    <xf numFmtId="0" fontId="7" fillId="0" borderId="0" xfId="2" applyNumberFormat="1" applyFont="1" applyFill="1" applyBorder="1" applyAlignment="1">
      <alignment horizontal="right" vertical="center" wrapText="1"/>
    </xf>
    <xf numFmtId="0" fontId="21" fillId="0" borderId="0" xfId="2" applyFont="1" applyFill="1" applyBorder="1" applyAlignment="1">
      <alignment horizontal="left" vertical="center" wrapText="1"/>
    </xf>
    <xf numFmtId="0" fontId="7" fillId="0" borderId="0" xfId="2" applyNumberFormat="1" applyFont="1" applyFill="1" applyBorder="1" applyAlignment="1">
      <alignment horizontal="right" vertical="center"/>
    </xf>
    <xf numFmtId="1" fontId="7" fillId="0" borderId="0" xfId="2" applyNumberFormat="1" applyFont="1" applyFill="1" applyBorder="1" applyAlignment="1">
      <alignment horizontal="right" vertical="center" wrapText="1"/>
    </xf>
    <xf numFmtId="1" fontId="7" fillId="0" borderId="0" xfId="2" applyNumberFormat="1" applyFont="1" applyFill="1" applyBorder="1" applyAlignment="1">
      <alignment horizontal="right" vertical="center"/>
    </xf>
    <xf numFmtId="0" fontId="7" fillId="0" borderId="0" xfId="2" applyNumberFormat="1" applyFont="1" applyBorder="1" applyAlignment="1">
      <alignment horizontal="right" vertical="center"/>
    </xf>
    <xf numFmtId="0" fontId="0" fillId="0" borderId="0" xfId="0" applyAlignment="1">
      <alignment horizontal="right"/>
    </xf>
    <xf numFmtId="0" fontId="20" fillId="0" borderId="1" xfId="2" applyFont="1" applyFill="1" applyBorder="1" applyAlignment="1">
      <alignment horizontal="center" vertical="center"/>
    </xf>
    <xf numFmtId="0" fontId="20" fillId="0" borderId="1" xfId="2" applyFont="1" applyBorder="1" applyAlignment="1">
      <alignment horizontal="center" vertical="center"/>
    </xf>
    <xf numFmtId="0" fontId="20" fillId="0" borderId="0" xfId="2" applyFont="1" applyBorder="1" applyAlignment="1">
      <alignment vertical="center" wrapText="1"/>
    </xf>
    <xf numFmtId="0" fontId="3" fillId="0" borderId="0" xfId="0" applyFont="1" applyFill="1" applyBorder="1"/>
    <xf numFmtId="0" fontId="27" fillId="0" borderId="0" xfId="0" applyFont="1" applyFill="1" applyBorder="1"/>
    <xf numFmtId="166" fontId="3"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66" fontId="28" fillId="0" borderId="0" xfId="0" applyNumberFormat="1" applyFont="1" applyFill="1" applyBorder="1" applyAlignment="1">
      <alignment horizontal="center" vertical="center"/>
    </xf>
    <xf numFmtId="166" fontId="29"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7" fillId="0" borderId="1" xfId="1" applyFont="1" applyFill="1" applyBorder="1" applyAlignment="1">
      <alignment horizontal="right" vertical="center"/>
    </xf>
    <xf numFmtId="166" fontId="7" fillId="0" borderId="1" xfId="0" applyNumberFormat="1" applyFont="1" applyFill="1" applyBorder="1" applyAlignment="1">
      <alignment horizontal="right" vertical="center" wrapText="1"/>
    </xf>
    <xf numFmtId="166" fontId="8"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7" fillId="0" borderId="0" xfId="1" applyFont="1" applyFill="1" applyBorder="1" applyAlignment="1">
      <alignment horizontal="right" vertical="center"/>
    </xf>
    <xf numFmtId="166" fontId="7" fillId="0" borderId="0" xfId="0" applyNumberFormat="1" applyFont="1" applyFill="1" applyBorder="1" applyAlignment="1">
      <alignment horizontal="right" vertical="center" wrapText="1"/>
    </xf>
    <xf numFmtId="166" fontId="8" fillId="0" borderId="0" xfId="0" applyNumberFormat="1" applyFont="1" applyFill="1" applyBorder="1" applyAlignment="1">
      <alignment horizontal="right" vertical="center"/>
    </xf>
    <xf numFmtId="166" fontId="8" fillId="0" borderId="0" xfId="0" applyNumberFormat="1" applyFont="1" applyFill="1" applyBorder="1" applyAlignment="1">
      <alignment horizontal="right" vertical="center" wrapText="1"/>
    </xf>
    <xf numFmtId="166" fontId="7" fillId="0" borderId="0" xfId="0"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20"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166" fontId="7" fillId="0" borderId="0" xfId="2" applyNumberFormat="1" applyFont="1" applyBorder="1" applyAlignment="1">
      <alignment horizontal="right" vertical="center"/>
    </xf>
    <xf numFmtId="0" fontId="7" fillId="0" borderId="0" xfId="2" applyFont="1" applyBorder="1" applyAlignment="1">
      <alignment horizontal="right" vertical="center"/>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0" fillId="0" borderId="0" xfId="0" applyFont="1" applyBorder="1" applyAlignment="1">
      <alignment vertical="center" wrapText="1"/>
    </xf>
    <xf numFmtId="1" fontId="30" fillId="0" borderId="0" xfId="0" applyNumberFormat="1" applyFont="1" applyFill="1" applyBorder="1" applyAlignment="1">
      <alignment horizontal="right" vertical="center"/>
    </xf>
    <xf numFmtId="0" fontId="30" fillId="0" borderId="0" xfId="0" applyFont="1" applyFill="1" applyBorder="1" applyAlignment="1">
      <alignment horizontal="right" vertical="center"/>
    </xf>
    <xf numFmtId="2" fontId="31" fillId="0" borderId="0" xfId="0" applyNumberFormat="1" applyFont="1" applyFill="1" applyBorder="1" applyAlignment="1">
      <alignment horizontal="right" vertical="center"/>
    </xf>
    <xf numFmtId="167" fontId="3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ill="1" applyBorder="1" applyAlignment="1">
      <alignment horizontal="right"/>
    </xf>
    <xf numFmtId="167" fontId="0" fillId="0" borderId="0" xfId="0" applyNumberFormat="1" applyFont="1" applyFill="1" applyBorder="1" applyAlignment="1">
      <alignment horizontal="right" vertical="center"/>
    </xf>
    <xf numFmtId="0" fontId="0" fillId="0" borderId="0" xfId="0" applyFill="1" applyBorder="1"/>
    <xf numFmtId="167" fontId="31" fillId="0" borderId="0" xfId="0" applyNumberFormat="1" applyFont="1" applyFill="1" applyBorder="1" applyAlignment="1">
      <alignment horizontal="right" vertical="center"/>
    </xf>
    <xf numFmtId="0" fontId="31" fillId="0" borderId="0" xfId="0" applyFont="1" applyFill="1" applyBorder="1" applyAlignment="1">
      <alignment horizontal="right" vertical="center"/>
    </xf>
    <xf numFmtId="0" fontId="30" fillId="0" borderId="0" xfId="0" applyFont="1" applyFill="1" applyBorder="1" applyAlignment="1">
      <alignment horizontal="right" vertical="center" wrapText="1"/>
    </xf>
    <xf numFmtId="0" fontId="32" fillId="0" borderId="0" xfId="0" applyFont="1" applyFill="1" applyBorder="1" applyAlignment="1">
      <alignment horizontal="right" vertical="center" wrapText="1"/>
    </xf>
    <xf numFmtId="0" fontId="31" fillId="0" borderId="0" xfId="0" applyFont="1" applyFill="1" applyBorder="1" applyAlignment="1">
      <alignment horizontal="right" vertical="center" wrapText="1"/>
    </xf>
    <xf numFmtId="1" fontId="31"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xf numFmtId="0" fontId="0" fillId="0" borderId="0" xfId="0" applyFont="1" applyFill="1" applyBorder="1" applyAlignment="1">
      <alignment vertical="center"/>
    </xf>
    <xf numFmtId="0" fontId="0" fillId="0" borderId="0" xfId="0" applyFont="1" applyFill="1" applyBorder="1" applyAlignment="1">
      <alignment vertical="center" wrapText="1"/>
    </xf>
    <xf numFmtId="0" fontId="27" fillId="0" borderId="0" xfId="0" applyFont="1"/>
    <xf numFmtId="0" fontId="7" fillId="0" borderId="0" xfId="2" applyFont="1" applyBorder="1" applyAlignment="1">
      <alignment horizontal="center" vertical="center"/>
    </xf>
    <xf numFmtId="0" fontId="7" fillId="0" borderId="0" xfId="2" applyFont="1" applyFill="1" applyBorder="1" applyAlignment="1">
      <alignment horizontal="right" vertical="center"/>
    </xf>
    <xf numFmtId="0" fontId="7" fillId="0" borderId="0" xfId="2" applyFont="1" applyFill="1" applyBorder="1" applyAlignment="1">
      <alignment horizontal="center" vertical="center"/>
    </xf>
    <xf numFmtId="0" fontId="20" fillId="0" borderId="3" xfId="2" applyFont="1" applyBorder="1" applyAlignment="1">
      <alignment horizontal="center" vertical="center"/>
    </xf>
    <xf numFmtId="0" fontId="20" fillId="0" borderId="3" xfId="2" applyFont="1" applyBorder="1" applyAlignment="1">
      <alignment horizontal="center" vertical="center" wrapText="1"/>
    </xf>
    <xf numFmtId="0" fontId="20" fillId="0" borderId="3" xfId="2" applyFont="1" applyFill="1" applyBorder="1" applyAlignment="1">
      <alignment horizontal="center" vertical="center"/>
    </xf>
    <xf numFmtId="0" fontId="18" fillId="0" borderId="0" xfId="0" applyFont="1"/>
    <xf numFmtId="0" fontId="8" fillId="0" borderId="0" xfId="0" applyFont="1" applyFill="1" applyAlignment="1">
      <alignment horizontal="left" vertical="center"/>
    </xf>
    <xf numFmtId="0" fontId="35" fillId="0" borderId="0" xfId="0" applyFont="1" applyFill="1" applyBorder="1" applyAlignment="1">
      <alignment horizontal="left" vertical="center" wrapText="1"/>
    </xf>
    <xf numFmtId="0" fontId="21" fillId="0" borderId="0" xfId="0" applyFont="1" applyFill="1" applyAlignment="1">
      <alignment vertical="center"/>
    </xf>
    <xf numFmtId="0" fontId="21" fillId="0" borderId="0" xfId="0" applyFont="1" applyFill="1" applyBorder="1" applyAlignment="1">
      <alignment vertical="center" wrapText="1"/>
    </xf>
    <xf numFmtId="0" fontId="8" fillId="0" borderId="0" xfId="0" applyFont="1" applyFill="1"/>
    <xf numFmtId="0" fontId="9" fillId="0" borderId="3" xfId="0" applyFont="1" applyBorder="1" applyAlignment="1">
      <alignment horizontal="center" vertical="center" wrapText="1"/>
    </xf>
    <xf numFmtId="0" fontId="36" fillId="0" borderId="0" xfId="4"/>
    <xf numFmtId="0" fontId="8" fillId="0" borderId="0" xfId="0" applyFont="1" applyAlignment="1">
      <alignment horizontal="center" vertical="center" wrapText="1"/>
    </xf>
    <xf numFmtId="0" fontId="3" fillId="0" borderId="0" xfId="0" applyNumberFormat="1" applyFont="1"/>
    <xf numFmtId="2" fontId="3" fillId="0" borderId="0" xfId="0" applyNumberFormat="1" applyFont="1" applyAlignment="1">
      <alignment horizontal="center"/>
    </xf>
    <xf numFmtId="2" fontId="8" fillId="0" borderId="0" xfId="0" applyNumberFormat="1" applyFont="1" applyBorder="1" applyAlignment="1">
      <alignment horizontal="center"/>
    </xf>
    <xf numFmtId="168" fontId="8" fillId="0" borderId="0" xfId="0" applyNumberFormat="1" applyFont="1" applyAlignment="1">
      <alignment horizontal="center"/>
    </xf>
    <xf numFmtId="0" fontId="8" fillId="0" borderId="0" xfId="0" applyFont="1" applyAlignment="1">
      <alignment horizontal="center" vertical="center"/>
    </xf>
    <xf numFmtId="0" fontId="8" fillId="0" borderId="0" xfId="0" applyFont="1" applyBorder="1" applyAlignment="1">
      <alignment horizontal="center" vertical="center"/>
    </xf>
    <xf numFmtId="2" fontId="8" fillId="0" borderId="0" xfId="0" applyNumberFormat="1" applyFont="1" applyAlignment="1">
      <alignment horizont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169" fontId="7" fillId="0" borderId="0"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0" fontId="20" fillId="0" borderId="1" xfId="0" applyFont="1" applyFill="1" applyBorder="1" applyAlignment="1">
      <alignment vertical="center" wrapText="1"/>
    </xf>
    <xf numFmtId="0" fontId="3" fillId="0" borderId="0" xfId="0" applyFont="1" applyAlignment="1"/>
    <xf numFmtId="170" fontId="8" fillId="0" borderId="1" xfId="0" applyNumberFormat="1" applyFont="1" applyFill="1" applyBorder="1" applyAlignment="1">
      <alignment horizontal="right" vertical="center"/>
    </xf>
    <xf numFmtId="0" fontId="8" fillId="0" borderId="1" xfId="0" applyFont="1" applyBorder="1" applyAlignment="1">
      <alignment horizontal="center" vertical="center"/>
    </xf>
    <xf numFmtId="170" fontId="8" fillId="0" borderId="0" xfId="0" applyNumberFormat="1" applyFont="1" applyFill="1" applyBorder="1" applyAlignment="1">
      <alignment horizontal="right" vertical="center"/>
    </xf>
    <xf numFmtId="170" fontId="8" fillId="0" borderId="0" xfId="0" applyNumberFormat="1" applyFont="1" applyFill="1" applyAlignment="1">
      <alignment horizontal="right" vertical="center"/>
    </xf>
    <xf numFmtId="0" fontId="8" fillId="0" borderId="0" xfId="0" applyFont="1" applyFill="1" applyAlignment="1">
      <alignment horizontal="center" vertical="center"/>
    </xf>
    <xf numFmtId="2" fontId="3" fillId="0" borderId="0" xfId="0" applyNumberFormat="1" applyFont="1"/>
    <xf numFmtId="170" fontId="40" fillId="0" borderId="1" xfId="0" applyNumberFormat="1" applyFont="1" applyBorder="1" applyAlignment="1">
      <alignment horizontal="right" vertical="center" wrapText="1"/>
    </xf>
    <xf numFmtId="0" fontId="40" fillId="0" borderId="1" xfId="0" applyFont="1" applyBorder="1" applyAlignment="1">
      <alignment horizontal="left" vertical="center" wrapText="1"/>
    </xf>
    <xf numFmtId="170" fontId="42" fillId="0" borderId="0" xfId="0" applyNumberFormat="1" applyFont="1" applyBorder="1" applyAlignment="1">
      <alignment horizontal="right" vertical="center" wrapText="1"/>
    </xf>
    <xf numFmtId="170" fontId="40" fillId="0" borderId="0" xfId="0" applyNumberFormat="1" applyFont="1" applyBorder="1" applyAlignment="1">
      <alignment horizontal="right" vertical="center" wrapText="1"/>
    </xf>
    <xf numFmtId="0" fontId="42" fillId="0" borderId="0" xfId="0" applyFont="1" applyBorder="1" applyAlignment="1">
      <alignment horizontal="left" vertical="center" wrapText="1"/>
    </xf>
    <xf numFmtId="170" fontId="40" fillId="0" borderId="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0" fontId="42" fillId="0" borderId="0" xfId="0" applyFont="1" applyAlignment="1">
      <alignment horizontal="left" vertical="center" wrapText="1"/>
    </xf>
    <xf numFmtId="0" fontId="3" fillId="0" borderId="0" xfId="0" applyNumberFormat="1" applyFont="1" applyAlignment="1">
      <alignment vertical="center"/>
    </xf>
    <xf numFmtId="2" fontId="3" fillId="0" borderId="0" xfId="0" applyNumberFormat="1" applyFont="1" applyAlignment="1">
      <alignment vertical="center"/>
    </xf>
    <xf numFmtId="167" fontId="8" fillId="0" borderId="0" xfId="0" applyNumberFormat="1" applyFont="1" applyAlignment="1">
      <alignment vertical="center"/>
    </xf>
    <xf numFmtId="0" fontId="8" fillId="0" borderId="0" xfId="0" applyFont="1" applyAlignment="1">
      <alignment horizontal="left" vertical="center"/>
    </xf>
    <xf numFmtId="171" fontId="8" fillId="0" borderId="0" xfId="0" applyNumberFormat="1" applyFont="1" applyAlignment="1">
      <alignment horizontal="right" vertical="center"/>
    </xf>
    <xf numFmtId="0" fontId="22" fillId="0" borderId="0" xfId="0" applyFont="1" applyFill="1" applyBorder="1" applyAlignment="1">
      <alignment vertical="center"/>
    </xf>
    <xf numFmtId="171" fontId="46" fillId="0" borderId="0" xfId="0" applyNumberFormat="1" applyFont="1" applyAlignment="1">
      <alignment horizontal="right" vertical="center"/>
    </xf>
    <xf numFmtId="1" fontId="46" fillId="0" borderId="0" xfId="0" applyNumberFormat="1" applyFont="1" applyAlignment="1">
      <alignment horizontal="right" vertical="center"/>
    </xf>
    <xf numFmtId="0" fontId="46" fillId="0" borderId="0" xfId="0" applyFont="1" applyBorder="1" applyAlignment="1">
      <alignment horizontal="left" vertical="center"/>
    </xf>
    <xf numFmtId="1" fontId="8" fillId="0" borderId="0" xfId="0" applyNumberFormat="1" applyFont="1" applyAlignment="1">
      <alignment horizontal="right" vertical="center"/>
    </xf>
    <xf numFmtId="0" fontId="8" fillId="0" borderId="0" xfId="0" applyFont="1" applyBorder="1" applyAlignment="1">
      <alignment horizontal="left" vertical="center"/>
    </xf>
    <xf numFmtId="0" fontId="9" fillId="0" borderId="0" xfId="0" applyFont="1" applyFill="1" applyBorder="1" applyAlignment="1">
      <alignment vertical="center"/>
    </xf>
    <xf numFmtId="171" fontId="46" fillId="0" borderId="0" xfId="0" applyNumberFormat="1" applyFont="1" applyBorder="1" applyAlignment="1">
      <alignment horizontal="right" vertical="center"/>
    </xf>
    <xf numFmtId="1" fontId="46" fillId="0" borderId="0" xfId="0" applyNumberFormat="1" applyFont="1" applyBorder="1" applyAlignment="1">
      <alignment horizontal="right" vertical="center"/>
    </xf>
    <xf numFmtId="1" fontId="8" fillId="0" borderId="0" xfId="0" applyNumberFormat="1" applyFont="1" applyBorder="1" applyAlignment="1">
      <alignment horizontal="right" vertical="center"/>
    </xf>
    <xf numFmtId="171" fontId="8" fillId="0" borderId="0" xfId="0" applyNumberFormat="1" applyFont="1" applyBorder="1" applyAlignment="1">
      <alignment horizontal="righ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3" fillId="0" borderId="0" xfId="0" applyFont="1" applyAlignment="1">
      <alignment horizontal="center"/>
    </xf>
    <xf numFmtId="173" fontId="7" fillId="0" borderId="0" xfId="5" applyNumberFormat="1" applyFont="1" applyFill="1" applyBorder="1" applyAlignment="1" applyProtection="1">
      <alignment horizontal="center" vertical="center" wrapText="1"/>
      <protection locked="0"/>
    </xf>
    <xf numFmtId="0" fontId="42" fillId="0" borderId="0" xfId="0" applyFont="1" applyAlignment="1">
      <alignment horizontal="center" vertical="center" wrapText="1"/>
    </xf>
    <xf numFmtId="0" fontId="43" fillId="0" borderId="3" xfId="0" applyFont="1" applyBorder="1" applyAlignment="1">
      <alignment horizontal="center" vertical="center" wrapText="1"/>
    </xf>
    <xf numFmtId="0" fontId="3" fillId="0" borderId="0" xfId="0" applyFont="1" applyAlignment="1">
      <alignment horizontal="center" vertical="center"/>
    </xf>
    <xf numFmtId="2" fontId="8" fillId="0" borderId="0" xfId="0" applyNumberFormat="1" applyFont="1" applyAlignment="1">
      <alignment horizontal="center" vertical="center"/>
    </xf>
    <xf numFmtId="0" fontId="43" fillId="0" borderId="1" xfId="0" applyFont="1" applyBorder="1" applyAlignment="1">
      <alignment horizontal="center" vertical="center" wrapText="1"/>
    </xf>
    <xf numFmtId="0" fontId="18" fillId="0" borderId="0" xfId="0" applyFont="1" applyFill="1" applyBorder="1"/>
    <xf numFmtId="0" fontId="18" fillId="0" borderId="0" xfId="0" applyFont="1" applyFill="1" applyBorder="1" applyAlignment="1">
      <alignment vertical="center"/>
    </xf>
    <xf numFmtId="0" fontId="35" fillId="0" borderId="1" xfId="0" applyFont="1" applyFill="1" applyBorder="1" applyAlignment="1">
      <alignment horizontal="left" vertical="center" wrapText="1"/>
    </xf>
    <xf numFmtId="0" fontId="43" fillId="0" borderId="3" xfId="0" applyFont="1" applyFill="1" applyBorder="1" applyAlignment="1">
      <alignment horizontal="center" vertical="center" wrapText="1"/>
    </xf>
    <xf numFmtId="171" fontId="8" fillId="0" borderId="0" xfId="6" applyNumberFormat="1" applyFont="1" applyFill="1" applyAlignment="1">
      <alignment horizontal="right" vertical="center"/>
    </xf>
    <xf numFmtId="0" fontId="42" fillId="0" borderId="0" xfId="7" applyFont="1" applyAlignment="1">
      <alignment horizontal="center" vertical="center" wrapText="1"/>
    </xf>
    <xf numFmtId="171" fontId="8" fillId="0" borderId="0" xfId="6" applyNumberFormat="1" applyFont="1" applyAlignment="1">
      <alignment horizontal="right" vertical="center"/>
    </xf>
    <xf numFmtId="0" fontId="42" fillId="0" borderId="0" xfId="7" applyFont="1" applyBorder="1" applyAlignment="1">
      <alignment horizontal="center" vertical="center" wrapText="1"/>
    </xf>
    <xf numFmtId="0" fontId="42" fillId="0" borderId="0" xfId="7" applyFont="1" applyFill="1" applyBorder="1" applyAlignment="1">
      <alignment horizontal="center" vertical="center" wrapText="1"/>
    </xf>
    <xf numFmtId="0" fontId="43" fillId="0" borderId="3" xfId="7" applyFont="1" applyBorder="1" applyAlignment="1">
      <alignment horizontal="center" vertical="center" wrapText="1"/>
    </xf>
    <xf numFmtId="0" fontId="21" fillId="0" borderId="0" xfId="8" applyFont="1" applyAlignment="1">
      <alignment vertical="center"/>
    </xf>
    <xf numFmtId="2" fontId="59" fillId="0" borderId="0" xfId="8" applyNumberFormat="1" applyFont="1" applyAlignment="1">
      <alignment vertical="center"/>
    </xf>
    <xf numFmtId="174" fontId="7" fillId="0" borderId="0" xfId="8" applyNumberFormat="1" applyFont="1" applyAlignment="1">
      <alignment horizontal="right" vertical="center"/>
    </xf>
    <xf numFmtId="167" fontId="7" fillId="0" borderId="0" xfId="8" applyNumberFormat="1" applyFont="1" applyBorder="1" applyAlignment="1">
      <alignment vertical="center"/>
    </xf>
    <xf numFmtId="174" fontId="7" fillId="0" borderId="0" xfId="8" applyNumberFormat="1" applyFont="1" applyBorder="1" applyAlignment="1">
      <alignment vertical="center"/>
    </xf>
    <xf numFmtId="2" fontId="7" fillId="0" borderId="0" xfId="8" applyNumberFormat="1" applyFont="1" applyBorder="1" applyAlignment="1">
      <alignment vertical="center"/>
    </xf>
    <xf numFmtId="0" fontId="7" fillId="0" borderId="0" xfId="0" applyFont="1" applyBorder="1" applyAlignment="1">
      <alignment horizontal="center" vertical="center" wrapText="1"/>
    </xf>
    <xf numFmtId="167" fontId="7" fillId="0" borderId="0" xfId="8" applyNumberFormat="1" applyFont="1" applyBorder="1" applyAlignment="1">
      <alignment horizontal="right" vertical="center"/>
    </xf>
    <xf numFmtId="174" fontId="7" fillId="0" borderId="0" xfId="8" applyNumberFormat="1" applyFont="1" applyBorder="1" applyAlignment="1">
      <alignment horizontal="right" vertical="center"/>
    </xf>
    <xf numFmtId="0" fontId="21" fillId="0" borderId="0" xfId="8" applyFont="1" applyFill="1" applyAlignment="1">
      <alignment vertical="center"/>
    </xf>
    <xf numFmtId="168" fontId="21" fillId="0" borderId="0" xfId="8" applyNumberFormat="1" applyFont="1" applyAlignment="1">
      <alignment vertical="center"/>
    </xf>
    <xf numFmtId="167" fontId="7" fillId="0" borderId="0" xfId="8" applyNumberFormat="1" applyFont="1" applyAlignment="1">
      <alignment horizontal="right" vertical="center"/>
    </xf>
    <xf numFmtId="167" fontId="7" fillId="0" borderId="0" xfId="8" applyNumberFormat="1" applyFont="1" applyAlignment="1">
      <alignment vertical="center"/>
    </xf>
    <xf numFmtId="174" fontId="7" fillId="0" borderId="0" xfId="8" applyNumberFormat="1" applyFont="1" applyAlignment="1">
      <alignment vertical="center"/>
    </xf>
    <xf numFmtId="174" fontId="7" fillId="0" borderId="0" xfId="8" applyNumberFormat="1" applyFont="1" applyFill="1" applyAlignment="1">
      <alignment vertical="center"/>
    </xf>
    <xf numFmtId="2" fontId="7" fillId="0" borderId="0" xfId="8" applyNumberFormat="1" applyFont="1" applyAlignment="1">
      <alignment horizontal="center" vertical="center"/>
    </xf>
    <xf numFmtId="0" fontId="20" fillId="0" borderId="3" xfId="0" applyFont="1" applyBorder="1" applyAlignment="1">
      <alignment horizontal="center" vertical="center" wrapText="1"/>
    </xf>
    <xf numFmtId="0" fontId="18" fillId="0" borderId="0" xfId="6" applyFont="1"/>
    <xf numFmtId="0" fontId="10" fillId="0" borderId="0" xfId="6" applyFont="1" applyFill="1" applyBorder="1" applyAlignment="1">
      <alignment vertical="center" wrapText="1"/>
    </xf>
    <xf numFmtId="0" fontId="10" fillId="0" borderId="0" xfId="6" applyFont="1"/>
    <xf numFmtId="167" fontId="42" fillId="0" borderId="0" xfId="9" applyNumberFormat="1" applyFont="1" applyFill="1" applyAlignment="1">
      <alignment horizontal="right" vertical="center" wrapText="1"/>
    </xf>
    <xf numFmtId="0" fontId="42" fillId="0" borderId="0" xfId="6" applyFont="1" applyFill="1" applyBorder="1" applyAlignment="1">
      <alignment horizontal="center" vertical="center" wrapText="1"/>
    </xf>
    <xf numFmtId="0" fontId="42" fillId="0" borderId="0" xfId="6" applyFont="1" applyFill="1"/>
    <xf numFmtId="0" fontId="42" fillId="0" borderId="0" xfId="6" applyFont="1" applyBorder="1" applyAlignment="1">
      <alignment horizontal="center" vertical="center" wrapText="1"/>
    </xf>
    <xf numFmtId="0" fontId="42" fillId="0" borderId="0" xfId="6" applyFont="1" applyAlignment="1">
      <alignment horizontal="center" vertical="center" wrapText="1"/>
    </xf>
    <xf numFmtId="167" fontId="10" fillId="0" borderId="0" xfId="6" applyNumberFormat="1" applyFont="1" applyFill="1" applyBorder="1"/>
    <xf numFmtId="0" fontId="10" fillId="0" borderId="0" xfId="6" applyFont="1" applyFill="1" applyBorder="1"/>
    <xf numFmtId="167" fontId="18" fillId="0" borderId="0" xfId="6" applyNumberFormat="1" applyFont="1"/>
    <xf numFmtId="0" fontId="18" fillId="0" borderId="0" xfId="6" applyFont="1" applyFill="1" applyBorder="1"/>
    <xf numFmtId="0" fontId="43" fillId="0" borderId="3" xfId="6" applyFont="1" applyBorder="1" applyAlignment="1">
      <alignment horizontal="center" vertical="center" wrapText="1"/>
    </xf>
    <xf numFmtId="0" fontId="1" fillId="0" borderId="0" xfId="6"/>
    <xf numFmtId="167" fontId="42" fillId="0" borderId="0" xfId="10" applyNumberFormat="1" applyFont="1" applyFill="1" applyBorder="1" applyAlignment="1">
      <alignment horizontal="center" wrapText="1"/>
    </xf>
    <xf numFmtId="167" fontId="42" fillId="0" borderId="0" xfId="10" applyNumberFormat="1" applyFont="1" applyBorder="1" applyAlignment="1">
      <alignment horizontal="center" wrapText="1"/>
    </xf>
    <xf numFmtId="167" fontId="42" fillId="0" borderId="0" xfId="10" applyNumberFormat="1" applyFont="1" applyFill="1" applyBorder="1" applyAlignment="1">
      <alignment horizontal="right" vertical="center"/>
    </xf>
    <xf numFmtId="0" fontId="7" fillId="0" borderId="0" xfId="11" applyFont="1" applyFill="1" applyAlignment="1">
      <alignment horizontal="center" vertical="center"/>
    </xf>
    <xf numFmtId="0" fontId="7" fillId="0" borderId="0" xfId="11" applyFont="1" applyBorder="1" applyAlignment="1">
      <alignment horizontal="center" vertical="center"/>
    </xf>
    <xf numFmtId="0" fontId="7" fillId="0" borderId="0" xfId="11" applyFont="1" applyAlignment="1">
      <alignment horizontal="center" vertical="center"/>
    </xf>
    <xf numFmtId="0" fontId="42" fillId="0" borderId="0" xfId="6" applyFont="1"/>
    <xf numFmtId="167" fontId="21" fillId="0" borderId="0" xfId="11" applyNumberFormat="1"/>
    <xf numFmtId="167" fontId="42" fillId="0" borderId="2" xfId="10" applyNumberFormat="1" applyFont="1" applyFill="1" applyBorder="1" applyAlignment="1">
      <alignment horizontal="right" vertical="center"/>
    </xf>
    <xf numFmtId="0" fontId="43" fillId="0" borderId="3" xfId="6" applyFont="1" applyFill="1" applyBorder="1" applyAlignment="1">
      <alignment horizontal="center" vertical="center" wrapText="1"/>
    </xf>
    <xf numFmtId="0" fontId="1" fillId="0" borderId="0" xfId="6" applyBorder="1"/>
    <xf numFmtId="0" fontId="29" fillId="0" borderId="0" xfId="0" applyFont="1"/>
    <xf numFmtId="2" fontId="22" fillId="0" borderId="0" xfId="12" applyNumberFormat="1" applyFont="1" applyFill="1" applyBorder="1" applyAlignment="1">
      <alignment horizontal="right" vertical="center"/>
    </xf>
    <xf numFmtId="2" fontId="7" fillId="0" borderId="0" xfId="0" applyNumberFormat="1" applyFont="1" applyBorder="1" applyAlignment="1">
      <alignment horizontal="right" wrapText="1"/>
    </xf>
    <xf numFmtId="164" fontId="7" fillId="0" borderId="0" xfId="0" applyNumberFormat="1" applyFont="1" applyFill="1" applyAlignment="1">
      <alignment horizontal="right" vertical="center"/>
    </xf>
    <xf numFmtId="164" fontId="7" fillId="0" borderId="0" xfId="0" applyNumberFormat="1" applyFont="1" applyAlignment="1">
      <alignment horizontal="right" vertical="center"/>
    </xf>
    <xf numFmtId="0" fontId="7" fillId="0" borderId="0" xfId="0" applyFont="1" applyAlignment="1">
      <alignment horizontal="center" vertical="center" wrapText="1"/>
    </xf>
    <xf numFmtId="175" fontId="22" fillId="0" borderId="0" xfId="12" applyNumberFormat="1" applyFont="1" applyFill="1" applyBorder="1" applyAlignment="1">
      <alignment horizontal="right" vertical="center"/>
    </xf>
    <xf numFmtId="175" fontId="22" fillId="0" borderId="0" xfId="12" applyNumberFormat="1" applyFont="1" applyBorder="1" applyAlignment="1">
      <alignment horizontal="right" vertical="center"/>
    </xf>
    <xf numFmtId="167" fontId="7" fillId="0" borderId="1" xfId="13" applyNumberFormat="1" applyFont="1" applyFill="1" applyBorder="1" applyAlignment="1">
      <alignment horizontal="right" vertical="center"/>
    </xf>
    <xf numFmtId="0" fontId="7" fillId="0" borderId="1" xfId="13" applyFont="1" applyBorder="1" applyAlignment="1">
      <alignment horizontal="center" vertical="center"/>
    </xf>
    <xf numFmtId="167" fontId="7" fillId="0" borderId="0" xfId="13" applyNumberFormat="1" applyFont="1" applyFill="1" applyBorder="1" applyAlignment="1">
      <alignment horizontal="right" vertical="center"/>
    </xf>
    <xf numFmtId="0" fontId="7" fillId="0" borderId="0" xfId="13" applyFont="1" applyBorder="1" applyAlignment="1">
      <alignment horizontal="center" vertical="center"/>
    </xf>
    <xf numFmtId="0" fontId="7" fillId="0" borderId="0" xfId="13" applyFont="1" applyFill="1" applyBorder="1" applyAlignment="1">
      <alignment horizontal="center" vertical="center"/>
    </xf>
    <xf numFmtId="0" fontId="7" fillId="0" borderId="0" xfId="13" applyFont="1" applyAlignment="1">
      <alignment horizontal="center" vertical="center"/>
    </xf>
    <xf numFmtId="0" fontId="20" fillId="0" borderId="3" xfId="13" applyFont="1" applyFill="1" applyBorder="1" applyAlignment="1">
      <alignment horizontal="center" vertical="center" wrapText="1"/>
    </xf>
    <xf numFmtId="0" fontId="0" fillId="0" borderId="0" xfId="0" applyAlignment="1"/>
    <xf numFmtId="0" fontId="36" fillId="0" borderId="0" xfId="4" applyAlignment="1">
      <alignment horizontal="left"/>
    </xf>
    <xf numFmtId="0" fontId="36" fillId="0" borderId="0" xfId="4" applyAlignment="1">
      <alignment horizontal="left" vertical="center" wrapText="1"/>
    </xf>
    <xf numFmtId="0" fontId="36" fillId="0" borderId="0" xfId="4" applyAlignment="1">
      <alignment horizontal="left" wrapText="1"/>
    </xf>
    <xf numFmtId="0" fontId="9" fillId="0" borderId="1"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0" xfId="0" applyNumberFormat="1" applyFont="1" applyBorder="1" applyAlignment="1">
      <alignment vertical="center" wrapText="1"/>
    </xf>
    <xf numFmtId="0" fontId="22" fillId="0" borderId="0" xfId="0" applyNumberFormat="1" applyFont="1" applyBorder="1" applyAlignment="1">
      <alignment vertical="top" wrapText="1"/>
    </xf>
    <xf numFmtId="0" fontId="3" fillId="0" borderId="0" xfId="0" applyFont="1" applyFill="1" applyBorder="1" applyAlignment="1">
      <alignment horizontal="center"/>
    </xf>
    <xf numFmtId="0" fontId="21" fillId="0" borderId="0" xfId="1" applyFont="1" applyFill="1" applyBorder="1" applyAlignment="1">
      <alignment horizontal="center"/>
    </xf>
    <xf numFmtId="0" fontId="21" fillId="0" borderId="0" xfId="14" applyFont="1" applyFill="1" applyBorder="1" applyAlignment="1">
      <alignment horizontal="center"/>
    </xf>
    <xf numFmtId="0" fontId="8" fillId="0" borderId="0" xfId="0" applyFont="1" applyBorder="1" applyAlignment="1">
      <alignment horizontal="right"/>
    </xf>
    <xf numFmtId="0" fontId="8" fillId="0" borderId="1" xfId="0" applyFont="1" applyBorder="1" applyAlignment="1">
      <alignment horizontal="right"/>
    </xf>
    <xf numFmtId="0" fontId="8" fillId="0" borderId="1" xfId="0" applyFont="1" applyBorder="1" applyAlignment="1">
      <alignment horizontal="center" wrapText="1"/>
    </xf>
    <xf numFmtId="0" fontId="8" fillId="0" borderId="0" xfId="0" applyFont="1" applyBorder="1" applyAlignment="1">
      <alignment horizontal="center" wrapText="1"/>
    </xf>
    <xf numFmtId="176" fontId="7" fillId="0" borderId="0" xfId="0" applyNumberFormat="1" applyFont="1" applyBorder="1" applyAlignment="1">
      <alignment horizontal="right" vertical="center" wrapText="1"/>
    </xf>
    <xf numFmtId="177" fontId="7" fillId="0" borderId="0" xfId="0" applyNumberFormat="1" applyFont="1" applyBorder="1" applyAlignment="1">
      <alignment horizontal="right" vertical="center" wrapText="1"/>
    </xf>
    <xf numFmtId="176" fontId="7" fillId="0" borderId="0" xfId="0" applyNumberFormat="1" applyFont="1" applyBorder="1" applyAlignment="1">
      <alignment horizontal="center" vertical="center" wrapText="1"/>
    </xf>
    <xf numFmtId="176" fontId="7" fillId="0" borderId="0" xfId="0" applyNumberFormat="1" applyFont="1" applyAlignment="1">
      <alignment horizontal="right" vertical="center" wrapText="1"/>
    </xf>
    <xf numFmtId="177" fontId="7" fillId="0" borderId="0" xfId="0" applyNumberFormat="1" applyFont="1" applyAlignment="1">
      <alignment horizontal="right" vertical="center" wrapText="1"/>
    </xf>
    <xf numFmtId="176" fontId="7" fillId="0" borderId="0" xfId="0" applyNumberFormat="1" applyFont="1" applyAlignment="1">
      <alignment horizontal="center" vertical="center" wrapText="1"/>
    </xf>
    <xf numFmtId="0" fontId="18" fillId="0" borderId="0" xfId="0" applyFont="1" applyAlignment="1">
      <alignment vertical="center"/>
    </xf>
    <xf numFmtId="0" fontId="8" fillId="0" borderId="0" xfId="0" applyFont="1" applyBorder="1" applyAlignment="1">
      <alignment horizontal="center"/>
    </xf>
    <xf numFmtId="0" fontId="8" fillId="0" borderId="0" xfId="0" applyFont="1" applyBorder="1" applyAlignment="1">
      <alignment horizontal="right" vertical="center"/>
    </xf>
    <xf numFmtId="0" fontId="8" fillId="0" borderId="0" xfId="0" applyNumberFormat="1" applyFont="1" applyBorder="1" applyAlignment="1">
      <alignment horizontal="right" vertical="center"/>
    </xf>
    <xf numFmtId="0" fontId="7" fillId="0" borderId="0" xfId="15" applyFont="1" applyBorder="1" applyAlignment="1">
      <alignment horizontal="right" vertical="center"/>
    </xf>
    <xf numFmtId="0" fontId="7" fillId="0" borderId="0" xfId="1" applyFont="1" applyAlignment="1">
      <alignment horizontal="right" vertical="center"/>
    </xf>
    <xf numFmtId="0" fontId="8" fillId="0" borderId="0" xfId="0" applyFont="1" applyAlignment="1">
      <alignment horizontal="right" vertical="center"/>
    </xf>
    <xf numFmtId="0" fontId="7" fillId="0" borderId="0" xfId="15" applyFont="1" applyFill="1" applyBorder="1" applyAlignment="1">
      <alignment horizontal="right" vertical="center"/>
    </xf>
    <xf numFmtId="0" fontId="8" fillId="0" borderId="1" xfId="0" applyFont="1" applyBorder="1" applyAlignment="1">
      <alignment horizontal="right" vertical="center"/>
    </xf>
    <xf numFmtId="0" fontId="0" fillId="0" borderId="0" xfId="0" applyBorder="1" applyAlignment="1">
      <alignment horizontal="right"/>
    </xf>
    <xf numFmtId="0"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0" borderId="2" xfId="0" applyFont="1" applyBorder="1" applyAlignment="1">
      <alignment horizontal="right" vertical="center"/>
    </xf>
    <xf numFmtId="0" fontId="7" fillId="0" borderId="0" xfId="0" applyFont="1" applyAlignment="1">
      <alignment horizontal="right" vertical="center"/>
    </xf>
    <xf numFmtId="0" fontId="8" fillId="0" borderId="1" xfId="0"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right" vertical="center"/>
    </xf>
    <xf numFmtId="0" fontId="20" fillId="0" borderId="3" xfId="2" applyFont="1" applyFill="1" applyBorder="1" applyAlignment="1">
      <alignment horizontal="center" vertical="center" wrapText="1"/>
    </xf>
    <xf numFmtId="0" fontId="36" fillId="0" borderId="0" xfId="4"/>
    <xf numFmtId="0" fontId="36" fillId="0" borderId="0" xfId="4" applyAlignment="1">
      <alignment horizontal="left"/>
    </xf>
    <xf numFmtId="0" fontId="36" fillId="0" borderId="0" xfId="4" applyAlignment="1">
      <alignment horizontal="left" wrapText="1"/>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horizontal="left"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applyFill="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lignment horizontal="center" vertical="center"/>
    </xf>
    <xf numFmtId="0" fontId="11" fillId="0"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22" fillId="0" borderId="2"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20" fillId="0" borderId="1" xfId="0" applyFont="1" applyBorder="1" applyAlignment="1">
      <alignment horizontal="left" vertical="center" wrapText="1"/>
    </xf>
    <xf numFmtId="0" fontId="20" fillId="0" borderId="0" xfId="2" applyFont="1" applyBorder="1" applyAlignment="1">
      <alignment horizontal="center" vertical="center" wrapText="1"/>
    </xf>
    <xf numFmtId="0" fontId="20" fillId="0" borderId="2"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2" applyFont="1" applyBorder="1" applyAlignment="1">
      <alignment horizontal="left" vertical="center" wrapText="1"/>
    </xf>
    <xf numFmtId="0" fontId="22" fillId="0" borderId="2" xfId="0" applyFont="1" applyBorder="1" applyAlignment="1">
      <alignment horizontal="left" vertical="center" wrapText="1"/>
    </xf>
    <xf numFmtId="0" fontId="22" fillId="0" borderId="0"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center" vertical="center" wrapText="1"/>
    </xf>
    <xf numFmtId="0" fontId="20" fillId="0" borderId="3" xfId="0" applyFont="1" applyBorder="1" applyAlignment="1">
      <alignment horizontal="left" vertical="center" wrapText="1"/>
    </xf>
    <xf numFmtId="0" fontId="20" fillId="0" borderId="1" xfId="2" applyFont="1" applyFill="1" applyBorder="1" applyAlignment="1">
      <alignment horizontal="left" vertical="center" wrapText="1"/>
    </xf>
    <xf numFmtId="0" fontId="9" fillId="0" borderId="0" xfId="0" applyFont="1" applyAlignment="1">
      <alignment horizontal="left" vertical="center" wrapText="1"/>
    </xf>
    <xf numFmtId="0" fontId="22" fillId="0" borderId="0"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9" fillId="0" borderId="3" xfId="0" applyFont="1" applyBorder="1" applyAlignment="1">
      <alignment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8" fillId="0" borderId="3" xfId="0" applyFont="1" applyBorder="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4" fillId="0" borderId="0" xfId="0" applyFont="1" applyAlignment="1">
      <alignment horizontal="left" vertical="center"/>
    </xf>
    <xf numFmtId="0" fontId="20" fillId="0" borderId="2" xfId="0" applyFont="1" applyBorder="1" applyAlignment="1">
      <alignment horizontal="center" vertical="center" wrapText="1"/>
    </xf>
    <xf numFmtId="0" fontId="43" fillId="0" borderId="1" xfId="0" applyFont="1" applyBorder="1" applyAlignment="1">
      <alignment horizontal="left" vertical="center" wrapText="1"/>
    </xf>
    <xf numFmtId="0" fontId="20"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43" fillId="0" borderId="3" xfId="0" applyFont="1" applyBorder="1" applyAlignment="1">
      <alignment horizontal="left" vertical="center" wrapText="1"/>
    </xf>
    <xf numFmtId="0" fontId="22" fillId="0" borderId="2" xfId="0" applyFont="1" applyBorder="1" applyAlignment="1">
      <alignment horizontal="left" vertical="center"/>
    </xf>
    <xf numFmtId="0" fontId="53" fillId="0" borderId="0" xfId="0" applyFont="1" applyBorder="1" applyAlignment="1">
      <alignment horizontal="left" vertical="center" wrapText="1"/>
    </xf>
    <xf numFmtId="0" fontId="53" fillId="0" borderId="0" xfId="0" applyFont="1" applyBorder="1" applyAlignment="1">
      <alignment horizontal="left" vertical="center"/>
    </xf>
    <xf numFmtId="0" fontId="53" fillId="0" borderId="2" xfId="0" applyFont="1" applyBorder="1" applyAlignment="1">
      <alignment horizontal="left" vertical="center" wrapText="1"/>
    </xf>
    <xf numFmtId="0" fontId="53" fillId="0" borderId="2" xfId="0" applyFont="1" applyBorder="1" applyAlignment="1">
      <alignment horizontal="left" vertical="center"/>
    </xf>
    <xf numFmtId="0" fontId="43" fillId="0" borderId="1"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56" fillId="0" borderId="0" xfId="0" applyFont="1" applyFill="1" applyBorder="1" applyAlignment="1">
      <alignment horizontal="justify" vertical="center" wrapText="1"/>
    </xf>
    <xf numFmtId="0" fontId="56" fillId="0" borderId="0" xfId="0" applyFont="1" applyFill="1" applyBorder="1" applyAlignment="1">
      <alignment horizontal="left" vertical="center" wrapText="1"/>
    </xf>
    <xf numFmtId="0" fontId="20" fillId="0" borderId="3" xfId="7" applyFont="1" applyBorder="1" applyAlignment="1">
      <alignment vertical="center" wrapText="1"/>
    </xf>
    <xf numFmtId="0" fontId="43" fillId="0" borderId="2" xfId="7" applyFont="1" applyBorder="1" applyAlignment="1">
      <alignment horizontal="center" vertical="center" wrapText="1"/>
    </xf>
    <xf numFmtId="0" fontId="18" fillId="0" borderId="1" xfId="7" applyFont="1" applyBorder="1" applyAlignment="1">
      <alignment vertical="center"/>
    </xf>
    <xf numFmtId="0" fontId="43" fillId="0" borderId="3" xfId="7" applyFont="1" applyBorder="1" applyAlignment="1">
      <alignment horizontal="center" vertical="center" wrapText="1"/>
    </xf>
    <xf numFmtId="0" fontId="53" fillId="0" borderId="2" xfId="7" applyFont="1" applyBorder="1" applyAlignment="1">
      <alignment horizontal="left" vertical="center" wrapText="1"/>
    </xf>
    <xf numFmtId="0" fontId="53" fillId="0" borderId="0" xfId="6" applyFont="1" applyBorder="1" applyAlignment="1">
      <alignment horizontal="left" vertical="center" wrapText="1"/>
    </xf>
    <xf numFmtId="0" fontId="20" fillId="0" borderId="3" xfId="8" applyFont="1" applyFill="1" applyBorder="1" applyAlignment="1">
      <alignment horizontal="left" vertical="center" wrapText="1"/>
    </xf>
    <xf numFmtId="0" fontId="22" fillId="0" borderId="2" xfId="8" applyFont="1" applyBorder="1" applyAlignment="1">
      <alignment horizontal="left" vertical="center" wrapText="1"/>
    </xf>
    <xf numFmtId="0" fontId="22" fillId="0" borderId="2" xfId="8" applyFont="1" applyBorder="1" applyAlignment="1">
      <alignment horizontal="left" vertical="center"/>
    </xf>
    <xf numFmtId="0" fontId="22" fillId="0" borderId="0" xfId="8" applyFont="1" applyFill="1" applyAlignment="1">
      <alignment horizontal="left" vertical="center" wrapText="1"/>
    </xf>
    <xf numFmtId="0" fontId="43" fillId="0" borderId="3" xfId="6" applyFont="1" applyBorder="1" applyAlignment="1">
      <alignment horizontal="left" vertical="center" wrapText="1"/>
    </xf>
    <xf numFmtId="0" fontId="53" fillId="0" borderId="2" xfId="9" applyFont="1" applyBorder="1" applyAlignment="1">
      <alignment horizontal="left" vertical="center" wrapText="1"/>
    </xf>
    <xf numFmtId="0" fontId="43" fillId="0" borderId="0" xfId="6" applyFont="1" applyBorder="1" applyAlignment="1">
      <alignment horizontal="center" vertical="center"/>
    </xf>
    <xf numFmtId="0" fontId="43" fillId="0" borderId="1" xfId="6" applyFont="1" applyBorder="1" applyAlignment="1">
      <alignment horizontal="center" vertical="center"/>
    </xf>
    <xf numFmtId="0" fontId="43" fillId="0" borderId="1" xfId="6" applyFont="1" applyBorder="1" applyAlignment="1">
      <alignment horizontal="center" vertical="center" wrapText="1"/>
    </xf>
    <xf numFmtId="0" fontId="22" fillId="0" borderId="2" xfId="6" applyFont="1" applyBorder="1" applyAlignment="1">
      <alignment horizontal="left" vertical="center" wrapText="1"/>
    </xf>
    <xf numFmtId="0" fontId="53" fillId="0" borderId="0" xfId="10" applyFont="1" applyFill="1" applyBorder="1" applyAlignment="1">
      <alignment horizontal="left" vertical="center" wrapText="1"/>
    </xf>
    <xf numFmtId="0" fontId="20" fillId="0" borderId="3" xfId="13" applyFont="1" applyFill="1" applyBorder="1" applyAlignment="1">
      <alignment horizontal="left" vertical="center" wrapText="1"/>
    </xf>
  </cellXfs>
  <cellStyles count="16">
    <cellStyle name="=C:\WINNT\SYSTEM32\COMMAND.COM" xfId="5"/>
    <cellStyle name="Hipervínculo" xfId="4" builtinId="8"/>
    <cellStyle name="Normal" xfId="0" builtinId="0"/>
    <cellStyle name="Normal 10" xfId="8"/>
    <cellStyle name="Normal 10 2" xfId="11"/>
    <cellStyle name="Normal 117" xfId="9"/>
    <cellStyle name="Normal 2" xfId="13"/>
    <cellStyle name="Normal 2 2" xfId="14"/>
    <cellStyle name="Normal 3" xfId="15"/>
    <cellStyle name="Normal 3 10 2" xfId="10"/>
    <cellStyle name="Normal 3 10 3" xfId="6"/>
    <cellStyle name="Normal 3 11" xfId="7"/>
    <cellStyle name="Normal 4 2" xfId="2"/>
    <cellStyle name="Normal 5" xfId="3"/>
    <cellStyle name="Normal 6" xfId="12"/>
    <cellStyle name="Normal_Tres_Indica_agregados_Tijuana_00_09_I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381000</xdr:rowOff>
    </xdr:from>
    <xdr:to>
      <xdr:col>9</xdr:col>
      <xdr:colOff>351825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24800" y="381000"/>
          <a:ext cx="990000" cy="3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733425</xdr:colOff>
      <xdr:row>0</xdr:row>
      <xdr:rowOff>381000</xdr:rowOff>
    </xdr:from>
    <xdr:to>
      <xdr:col>18</xdr:col>
      <xdr:colOff>199425</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11225" y="381000"/>
          <a:ext cx="99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9525</xdr:colOff>
      <xdr:row>0</xdr:row>
      <xdr:rowOff>409575</xdr:rowOff>
    </xdr:from>
    <xdr:to>
      <xdr:col>18</xdr:col>
      <xdr:colOff>237525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06550" y="409575"/>
          <a:ext cx="990000" cy="3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24</xdr:col>
      <xdr:colOff>733425</xdr:colOff>
      <xdr:row>0</xdr:row>
      <xdr:rowOff>390525</xdr:rowOff>
    </xdr:from>
    <xdr:to>
      <xdr:col>26</xdr:col>
      <xdr:colOff>199425</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45150" y="390525"/>
          <a:ext cx="990000" cy="3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9525</xdr:colOff>
      <xdr:row>0</xdr:row>
      <xdr:rowOff>381000</xdr:rowOff>
    </xdr:from>
    <xdr:to>
      <xdr:col>13</xdr:col>
      <xdr:colOff>237525</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96475" y="381000"/>
          <a:ext cx="990000" cy="3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733425</xdr:colOff>
      <xdr:row>0</xdr:row>
      <xdr:rowOff>409575</xdr:rowOff>
    </xdr:from>
    <xdr:to>
      <xdr:col>14</xdr:col>
      <xdr:colOff>199425</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82350" y="409575"/>
          <a:ext cx="990000" cy="3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0</xdr:row>
      <xdr:rowOff>400050</xdr:rowOff>
    </xdr:from>
    <xdr:to>
      <xdr:col>3</xdr:col>
      <xdr:colOff>990000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43600" y="400050"/>
          <a:ext cx="990000" cy="36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0</xdr:row>
      <xdr:rowOff>390525</xdr:rowOff>
    </xdr:from>
    <xdr:to>
      <xdr:col>4</xdr:col>
      <xdr:colOff>228000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0050" y="390525"/>
          <a:ext cx="990000" cy="36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9525</xdr:colOff>
      <xdr:row>1</xdr:row>
      <xdr:rowOff>76200</xdr:rowOff>
    </xdr:from>
    <xdr:to>
      <xdr:col>6</xdr:col>
      <xdr:colOff>237525</xdr:colOff>
      <xdr:row>1</xdr:row>
      <xdr:rowOff>436200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00925" y="561975"/>
          <a:ext cx="990000" cy="36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9525</xdr:colOff>
      <xdr:row>0</xdr:row>
      <xdr:rowOff>190500</xdr:rowOff>
    </xdr:from>
    <xdr:to>
      <xdr:col>14</xdr:col>
      <xdr:colOff>237525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58600" y="190500"/>
          <a:ext cx="990000" cy="36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9525</xdr:colOff>
      <xdr:row>0</xdr:row>
      <xdr:rowOff>533400</xdr:rowOff>
    </xdr:from>
    <xdr:to>
      <xdr:col>5</xdr:col>
      <xdr:colOff>237525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95775" y="533400"/>
          <a:ext cx="99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1047750</xdr:colOff>
      <xdr:row>0</xdr:row>
      <xdr:rowOff>371475</xdr:rowOff>
    </xdr:from>
    <xdr:to>
      <xdr:col>12</xdr:col>
      <xdr:colOff>208950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20425" y="371475"/>
          <a:ext cx="990000" cy="36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0</xdr:colOff>
      <xdr:row>0</xdr:row>
      <xdr:rowOff>409575</xdr:rowOff>
    </xdr:from>
    <xdr:to>
      <xdr:col>7</xdr:col>
      <xdr:colOff>228000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91375" y="409575"/>
          <a:ext cx="990000" cy="36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0</xdr:colOff>
      <xdr:row>1</xdr:row>
      <xdr:rowOff>19050</xdr:rowOff>
    </xdr:from>
    <xdr:to>
      <xdr:col>11</xdr:col>
      <xdr:colOff>228000</xdr:colOff>
      <xdr:row>1</xdr:row>
      <xdr:rowOff>379050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4250" y="495300"/>
          <a:ext cx="990000" cy="36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9525</xdr:colOff>
      <xdr:row>1</xdr:row>
      <xdr:rowOff>28575</xdr:rowOff>
    </xdr:from>
    <xdr:to>
      <xdr:col>4</xdr:col>
      <xdr:colOff>237525</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4325" y="600075"/>
          <a:ext cx="990000" cy="36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752475</xdr:colOff>
      <xdr:row>0</xdr:row>
      <xdr:rowOff>371475</xdr:rowOff>
    </xdr:from>
    <xdr:to>
      <xdr:col>4</xdr:col>
      <xdr:colOff>218475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0925" y="371475"/>
          <a:ext cx="990000" cy="36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0</xdr:colOff>
      <xdr:row>0</xdr:row>
      <xdr:rowOff>361950</xdr:rowOff>
    </xdr:from>
    <xdr:to>
      <xdr:col>4</xdr:col>
      <xdr:colOff>228000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825" y="361950"/>
          <a:ext cx="990000" cy="36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0</xdr:row>
      <xdr:rowOff>438150</xdr:rowOff>
    </xdr:from>
    <xdr:to>
      <xdr:col>10</xdr:col>
      <xdr:colOff>228000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06300" y="438150"/>
          <a:ext cx="990000" cy="36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752475</xdr:colOff>
      <xdr:row>1</xdr:row>
      <xdr:rowOff>142875</xdr:rowOff>
    </xdr:from>
    <xdr:to>
      <xdr:col>10</xdr:col>
      <xdr:colOff>218475</xdr:colOff>
      <xdr:row>1</xdr:row>
      <xdr:rowOff>502875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49100" y="628650"/>
          <a:ext cx="990000" cy="36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8</xdr:col>
      <xdr:colOff>161325</xdr:colOff>
      <xdr:row>1</xdr:row>
      <xdr:rowOff>360000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48275" y="647700"/>
          <a:ext cx="990000" cy="36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0</xdr:colOff>
      <xdr:row>0</xdr:row>
      <xdr:rowOff>419100</xdr:rowOff>
    </xdr:from>
    <xdr:to>
      <xdr:col>8</xdr:col>
      <xdr:colOff>228000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81825" y="419100"/>
          <a:ext cx="990000" cy="36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752475</xdr:colOff>
      <xdr:row>0</xdr:row>
      <xdr:rowOff>390525</xdr:rowOff>
    </xdr:from>
    <xdr:to>
      <xdr:col>4</xdr:col>
      <xdr:colOff>218475</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81475" y="390525"/>
          <a:ext cx="990000"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904875</xdr:colOff>
      <xdr:row>0</xdr:row>
      <xdr:rowOff>438150</xdr:rowOff>
    </xdr:from>
    <xdr:to>
      <xdr:col>16</xdr:col>
      <xdr:colOff>294675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68425" y="438150"/>
          <a:ext cx="990000" cy="36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0</xdr:colOff>
      <xdr:row>0</xdr:row>
      <xdr:rowOff>742950</xdr:rowOff>
    </xdr:from>
    <xdr:to>
      <xdr:col>4</xdr:col>
      <xdr:colOff>228000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9550" y="742950"/>
          <a:ext cx="990000" cy="3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1038225</xdr:colOff>
      <xdr:row>0</xdr:row>
      <xdr:rowOff>457200</xdr:rowOff>
    </xdr:from>
    <xdr:to>
      <xdr:col>18</xdr:col>
      <xdr:colOff>980475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06600" y="457200"/>
          <a:ext cx="990000" cy="3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0</xdr:row>
      <xdr:rowOff>476250</xdr:rowOff>
    </xdr:from>
    <xdr:to>
      <xdr:col>14</xdr:col>
      <xdr:colOff>27975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4175" y="476250"/>
          <a:ext cx="99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752475</xdr:colOff>
      <xdr:row>0</xdr:row>
      <xdr:rowOff>390525</xdr:rowOff>
    </xdr:from>
    <xdr:to>
      <xdr:col>18</xdr:col>
      <xdr:colOff>218475</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96900" y="390525"/>
          <a:ext cx="990000" cy="3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0</xdr:colOff>
      <xdr:row>0</xdr:row>
      <xdr:rowOff>400050</xdr:rowOff>
    </xdr:from>
    <xdr:to>
      <xdr:col>20</xdr:col>
      <xdr:colOff>228000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63875" y="400050"/>
          <a:ext cx="99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733425</xdr:colOff>
      <xdr:row>0</xdr:row>
      <xdr:rowOff>371475</xdr:rowOff>
    </xdr:from>
    <xdr:to>
      <xdr:col>26</xdr:col>
      <xdr:colOff>199425</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02475" y="371475"/>
          <a:ext cx="99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1</xdr:row>
      <xdr:rowOff>38100</xdr:rowOff>
    </xdr:from>
    <xdr:to>
      <xdr:col>17</xdr:col>
      <xdr:colOff>228000</xdr:colOff>
      <xdr:row>1</xdr:row>
      <xdr:rowOff>398100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92100" y="523875"/>
          <a:ext cx="990000" cy="36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pps1.semarnat.gob.mx/dgeia/indicadores17/conjuntob/indicador/01_atmosfera/1_3_3.html" TargetMode="External"/><Relationship Id="rId3" Type="http://schemas.openxmlformats.org/officeDocument/2006/relationships/hyperlink" Target="http://apps1.semarnat.gob.mx/dgeia/indicadores17/conjuntob/indicador/01_atmosfera/1_2_4.html" TargetMode="External"/><Relationship Id="rId7" Type="http://schemas.openxmlformats.org/officeDocument/2006/relationships/hyperlink" Target="http://apps1.semarnat.gob.mx/dgeia/indicadores17/conjuntob/indicador/01_atmosfera/1_3_2.html" TargetMode="External"/><Relationship Id="rId12" Type="http://schemas.openxmlformats.org/officeDocument/2006/relationships/printerSettings" Target="../printerSettings/printerSettings1.bin"/><Relationship Id="rId2" Type="http://schemas.openxmlformats.org/officeDocument/2006/relationships/hyperlink" Target="http://apps1.semarnat.gob.mx/dgeia/indicadores17/conjuntob/indicador/01_atmosfera/1_2_3.html" TargetMode="External"/><Relationship Id="rId1" Type="http://schemas.openxmlformats.org/officeDocument/2006/relationships/hyperlink" Target="http://apps1.semarnat.gob.mx/dgeia/indicadores17/conjuntob/indicador/01_atmosfera/1_2_2.html" TargetMode="External"/><Relationship Id="rId6" Type="http://schemas.openxmlformats.org/officeDocument/2006/relationships/hyperlink" Target="http://apps1.semarnat.gob.mx/dgeia/indicadores17/conjuntob/indicador/01_atmosfera/1_3_1.html" TargetMode="External"/><Relationship Id="rId11" Type="http://schemas.openxmlformats.org/officeDocument/2006/relationships/hyperlink" Target="http://apps1.semarnat.gob.mx/dgeia/indicadores17/conjuntob/indicador/01_atmosfera/1_3_6.html" TargetMode="External"/><Relationship Id="rId5" Type="http://schemas.openxmlformats.org/officeDocument/2006/relationships/hyperlink" Target="http://apps1.semarnat.gob.mx/dgeia/indicadores17/conjuntob/indicador/01_atmosfera/1_2_6.html" TargetMode="External"/><Relationship Id="rId10" Type="http://schemas.openxmlformats.org/officeDocument/2006/relationships/hyperlink" Target="http://apps1.semarnat.gob.mx/dgeia/indicadores17/conjuntob/indicador/01_atmosfera/1_3_5.html" TargetMode="External"/><Relationship Id="rId4" Type="http://schemas.openxmlformats.org/officeDocument/2006/relationships/hyperlink" Target="http://apps1.semarnat.gob.mx/dgeia/indicadores17/conjuntob/indicador/01_atmosfera/1_2_5.html" TargetMode="External"/><Relationship Id="rId9" Type="http://schemas.openxmlformats.org/officeDocument/2006/relationships/hyperlink" Target="http://apps1.semarnat.gob.mx/dgeia/indicadores17/conjuntob/indicador/01_atmosfera/1_3_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E20" sqref="E20:H20"/>
    </sheetView>
  </sheetViews>
  <sheetFormatPr baseColWidth="10" defaultRowHeight="15" x14ac:dyDescent="0.25"/>
  <cols>
    <col min="1" max="1" width="11.85546875" bestFit="1" customWidth="1"/>
    <col min="2" max="2" width="1.7109375" customWidth="1"/>
    <col min="3" max="4" width="2.140625" customWidth="1"/>
  </cols>
  <sheetData>
    <row r="1" spans="1:14" x14ac:dyDescent="0.25">
      <c r="A1" t="s">
        <v>422</v>
      </c>
    </row>
    <row r="2" spans="1:14" x14ac:dyDescent="0.25">
      <c r="B2" t="s">
        <v>423</v>
      </c>
    </row>
    <row r="3" spans="1:14" x14ac:dyDescent="0.25">
      <c r="E3" s="309" t="s">
        <v>475</v>
      </c>
      <c r="F3" s="309"/>
      <c r="G3" s="309"/>
      <c r="H3" s="309"/>
    </row>
    <row r="4" spans="1:14" x14ac:dyDescent="0.25">
      <c r="E4" s="310" t="s">
        <v>476</v>
      </c>
      <c r="F4" s="310"/>
      <c r="G4" s="310"/>
      <c r="H4" s="310"/>
    </row>
    <row r="5" spans="1:14" x14ac:dyDescent="0.25">
      <c r="E5" s="309" t="s">
        <v>424</v>
      </c>
      <c r="F5" s="309"/>
      <c r="G5" s="309"/>
      <c r="H5" s="309"/>
      <c r="I5" s="309"/>
      <c r="J5" s="309"/>
      <c r="K5" s="309"/>
      <c r="L5" s="309"/>
      <c r="M5" s="309"/>
    </row>
    <row r="6" spans="1:14" x14ac:dyDescent="0.25">
      <c r="E6" s="310" t="s">
        <v>477</v>
      </c>
      <c r="F6" s="310"/>
      <c r="G6" s="310"/>
      <c r="H6" s="310"/>
      <c r="I6" s="310"/>
      <c r="J6" s="310"/>
      <c r="K6" s="310"/>
      <c r="L6" s="310"/>
      <c r="M6" s="310"/>
    </row>
    <row r="7" spans="1:14" x14ac:dyDescent="0.25">
      <c r="E7" s="311" t="s">
        <v>425</v>
      </c>
      <c r="F7" s="310"/>
      <c r="G7" s="310"/>
      <c r="H7" s="310"/>
      <c r="I7" s="310"/>
      <c r="J7" s="310"/>
      <c r="K7" s="310"/>
      <c r="L7" s="310"/>
      <c r="M7" s="310"/>
    </row>
    <row r="8" spans="1:14" ht="15" customHeight="1" x14ac:dyDescent="0.25">
      <c r="E8" s="310" t="s">
        <v>478</v>
      </c>
      <c r="F8" s="310"/>
      <c r="G8" s="310"/>
      <c r="H8" s="310"/>
      <c r="I8" s="310"/>
      <c r="J8" s="310"/>
    </row>
    <row r="9" spans="1:14" ht="15" customHeight="1" x14ac:dyDescent="0.25">
      <c r="E9" s="310" t="s">
        <v>426</v>
      </c>
      <c r="F9" s="310"/>
      <c r="G9" s="310"/>
      <c r="H9" s="310"/>
      <c r="I9" s="310"/>
      <c r="J9" s="310"/>
      <c r="K9" s="310"/>
      <c r="L9" s="310"/>
      <c r="M9" s="310"/>
      <c r="N9" s="310"/>
    </row>
    <row r="10" spans="1:14" x14ac:dyDescent="0.25">
      <c r="E10" s="310" t="s">
        <v>479</v>
      </c>
      <c r="F10" s="310"/>
      <c r="G10" s="310"/>
      <c r="H10" s="310"/>
      <c r="I10" s="310"/>
      <c r="J10" s="310"/>
      <c r="K10" s="310"/>
    </row>
    <row r="11" spans="1:14" x14ac:dyDescent="0.25">
      <c r="E11" s="310" t="s">
        <v>427</v>
      </c>
      <c r="F11" s="310"/>
      <c r="G11" s="310"/>
      <c r="H11" s="310"/>
      <c r="I11" s="310"/>
      <c r="J11" s="310"/>
      <c r="K11" s="310"/>
      <c r="L11" s="310"/>
      <c r="M11" s="310"/>
    </row>
    <row r="12" spans="1:14" x14ac:dyDescent="0.25">
      <c r="E12" s="310" t="s">
        <v>480</v>
      </c>
      <c r="F12" s="310"/>
      <c r="G12" s="310"/>
      <c r="H12" s="310"/>
      <c r="I12" s="310"/>
      <c r="J12" s="310"/>
    </row>
    <row r="13" spans="1:14" ht="15" customHeight="1" x14ac:dyDescent="0.25">
      <c r="E13" s="311" t="s">
        <v>481</v>
      </c>
      <c r="F13" s="311"/>
      <c r="G13" s="311"/>
      <c r="H13" s="311"/>
      <c r="I13" s="311"/>
      <c r="J13" s="311"/>
      <c r="K13" s="311"/>
      <c r="L13" s="311"/>
      <c r="M13" s="267"/>
    </row>
    <row r="14" spans="1:14" x14ac:dyDescent="0.25">
      <c r="E14" s="310" t="s">
        <v>482</v>
      </c>
      <c r="F14" s="310"/>
      <c r="G14" s="310"/>
      <c r="H14" s="310"/>
      <c r="I14" s="310"/>
    </row>
    <row r="15" spans="1:14" x14ac:dyDescent="0.25">
      <c r="E15" s="310" t="s">
        <v>428</v>
      </c>
      <c r="F15" s="310"/>
      <c r="G15" s="310"/>
      <c r="H15" s="310"/>
      <c r="I15" s="310"/>
      <c r="J15" s="310"/>
      <c r="K15" s="310"/>
      <c r="L15" s="310"/>
      <c r="M15" s="310"/>
      <c r="N15" s="310"/>
    </row>
    <row r="16" spans="1:14" ht="16.5" customHeight="1" x14ac:dyDescent="0.25">
      <c r="E16" s="310" t="s">
        <v>483</v>
      </c>
      <c r="F16" s="310"/>
      <c r="G16" s="310"/>
      <c r="H16" s="310"/>
      <c r="I16" s="310"/>
      <c r="J16" s="310"/>
      <c r="K16" s="310"/>
    </row>
    <row r="17" spans="2:13" x14ac:dyDescent="0.25">
      <c r="E17" s="310" t="s">
        <v>429</v>
      </c>
      <c r="F17" s="310"/>
      <c r="G17" s="310"/>
      <c r="H17" s="310"/>
      <c r="I17" s="310"/>
      <c r="J17" s="310"/>
      <c r="K17" s="310"/>
      <c r="L17" s="265"/>
      <c r="M17" s="265"/>
    </row>
    <row r="18" spans="2:13" x14ac:dyDescent="0.25">
      <c r="E18" s="310" t="s">
        <v>430</v>
      </c>
      <c r="F18" s="310"/>
      <c r="G18" s="310"/>
      <c r="H18" s="310"/>
    </row>
    <row r="19" spans="2:13" x14ac:dyDescent="0.25">
      <c r="E19" s="310" t="s">
        <v>431</v>
      </c>
      <c r="F19" s="310"/>
      <c r="G19" s="310"/>
      <c r="H19" s="310"/>
      <c r="I19" s="310"/>
      <c r="J19" s="310"/>
      <c r="K19" s="310"/>
      <c r="L19" s="310"/>
    </row>
    <row r="20" spans="2:13" x14ac:dyDescent="0.25">
      <c r="E20" s="310" t="s">
        <v>432</v>
      </c>
      <c r="F20" s="310"/>
      <c r="G20" s="310"/>
      <c r="H20" s="310"/>
      <c r="I20" s="264"/>
    </row>
    <row r="21" spans="2:13" x14ac:dyDescent="0.25">
      <c r="B21" t="s">
        <v>444</v>
      </c>
    </row>
    <row r="22" spans="2:13" x14ac:dyDescent="0.25">
      <c r="E22" s="310" t="s">
        <v>484</v>
      </c>
      <c r="F22" s="310"/>
      <c r="G22" s="310"/>
      <c r="H22" s="310"/>
      <c r="I22" s="310"/>
      <c r="J22" s="310"/>
    </row>
    <row r="23" spans="2:13" x14ac:dyDescent="0.25">
      <c r="E23" s="310" t="s">
        <v>433</v>
      </c>
      <c r="F23" s="310"/>
      <c r="G23" s="310"/>
      <c r="H23" s="310"/>
      <c r="I23" s="310"/>
      <c r="J23" s="310"/>
    </row>
    <row r="24" spans="2:13" x14ac:dyDescent="0.25">
      <c r="E24" s="310" t="s">
        <v>434</v>
      </c>
      <c r="F24" s="310"/>
      <c r="G24" s="310"/>
      <c r="H24" s="310"/>
      <c r="I24" s="310"/>
      <c r="J24" s="310"/>
      <c r="K24" s="310"/>
    </row>
    <row r="25" spans="2:13" x14ac:dyDescent="0.25">
      <c r="E25" s="310" t="s">
        <v>435</v>
      </c>
      <c r="F25" s="310"/>
      <c r="G25" s="310"/>
      <c r="H25" s="310"/>
    </row>
    <row r="26" spans="2:13" ht="13.5" customHeight="1" x14ac:dyDescent="0.25">
      <c r="E26" s="310" t="s">
        <v>436</v>
      </c>
      <c r="F26" s="310"/>
      <c r="G26" s="310"/>
      <c r="H26" s="310"/>
    </row>
    <row r="27" spans="2:13" x14ac:dyDescent="0.25">
      <c r="E27" s="310" t="s">
        <v>437</v>
      </c>
      <c r="F27" s="310"/>
      <c r="G27" s="310"/>
      <c r="H27" s="310"/>
      <c r="I27" s="310"/>
      <c r="J27" s="310"/>
    </row>
    <row r="28" spans="2:13" x14ac:dyDescent="0.25">
      <c r="B28" t="s">
        <v>443</v>
      </c>
    </row>
    <row r="29" spans="2:13" x14ac:dyDescent="0.25">
      <c r="E29" s="310" t="s">
        <v>485</v>
      </c>
      <c r="F29" s="310"/>
      <c r="G29" s="310"/>
      <c r="H29" s="310"/>
      <c r="I29" s="310"/>
      <c r="J29" s="310"/>
      <c r="K29" s="310"/>
    </row>
    <row r="30" spans="2:13" x14ac:dyDescent="0.25">
      <c r="E30" s="310" t="s">
        <v>438</v>
      </c>
      <c r="F30" s="310"/>
      <c r="G30" s="310"/>
      <c r="H30" s="310"/>
      <c r="I30" s="310"/>
      <c r="J30" s="310"/>
    </row>
    <row r="31" spans="2:13" x14ac:dyDescent="0.25">
      <c r="E31" s="310" t="s">
        <v>439</v>
      </c>
      <c r="F31" s="310"/>
      <c r="G31" s="310"/>
      <c r="H31" s="310"/>
      <c r="I31" s="310"/>
      <c r="J31" s="310"/>
      <c r="K31" s="310"/>
      <c r="L31" s="310"/>
    </row>
    <row r="32" spans="2:13" x14ac:dyDescent="0.25">
      <c r="E32" s="310" t="s">
        <v>440</v>
      </c>
      <c r="F32" s="310"/>
      <c r="G32" s="310"/>
      <c r="H32" s="310"/>
      <c r="I32" s="310"/>
      <c r="J32" s="310"/>
      <c r="K32" s="266"/>
      <c r="L32" s="266"/>
    </row>
    <row r="33" spans="5:13" x14ac:dyDescent="0.25">
      <c r="E33" s="310" t="s">
        <v>441</v>
      </c>
      <c r="F33" s="310"/>
      <c r="G33" s="310"/>
      <c r="H33" s="310"/>
    </row>
    <row r="34" spans="5:13" x14ac:dyDescent="0.25">
      <c r="E34" s="310" t="s">
        <v>442</v>
      </c>
      <c r="F34" s="310"/>
      <c r="G34" s="310"/>
      <c r="H34" s="310"/>
      <c r="I34" s="310"/>
      <c r="J34" s="310"/>
      <c r="K34" s="310"/>
      <c r="L34" s="310"/>
      <c r="M34" s="310"/>
    </row>
  </sheetData>
  <mergeCells count="30">
    <mergeCell ref="E34:M34"/>
    <mergeCell ref="E29:K29"/>
    <mergeCell ref="E30:J30"/>
    <mergeCell ref="E31:L31"/>
    <mergeCell ref="E32:J32"/>
    <mergeCell ref="E33:H33"/>
    <mergeCell ref="E23:J23"/>
    <mergeCell ref="E24:K24"/>
    <mergeCell ref="E25:H25"/>
    <mergeCell ref="E26:H26"/>
    <mergeCell ref="E27:J27"/>
    <mergeCell ref="E20:H20"/>
    <mergeCell ref="E22:J22"/>
    <mergeCell ref="E11:M11"/>
    <mergeCell ref="E8:J8"/>
    <mergeCell ref="E10:K10"/>
    <mergeCell ref="E13:L13"/>
    <mergeCell ref="E9:N9"/>
    <mergeCell ref="E12:J12"/>
    <mergeCell ref="E14:I14"/>
    <mergeCell ref="E15:N15"/>
    <mergeCell ref="E16:K16"/>
    <mergeCell ref="E17:K17"/>
    <mergeCell ref="E18:H18"/>
    <mergeCell ref="E19:L19"/>
    <mergeCell ref="E3:H3"/>
    <mergeCell ref="E4:H4"/>
    <mergeCell ref="E5:M5"/>
    <mergeCell ref="E7:M7"/>
    <mergeCell ref="E6:M6"/>
  </mergeCells>
  <hyperlinks>
    <hyperlink ref="E23" r:id="rId1" display="http://apps1.semarnat.gob.mx/dgeia/indicadores17/conjuntob/indicador/01_atmosfera/1_2_2.html"/>
    <hyperlink ref="E24" r:id="rId2" display="http://apps1.semarnat.gob.mx/dgeia/indicadores17/conjuntob/indicador/01_atmosfera/1_2_3.html"/>
    <hyperlink ref="E25" r:id="rId3" display="http://apps1.semarnat.gob.mx/dgeia/indicadores17/conjuntob/indicador/01_atmosfera/1_2_4.html"/>
    <hyperlink ref="E26" r:id="rId4" display="http://apps1.semarnat.gob.mx/dgeia/indicadores17/conjuntob/indicador/01_atmosfera/1_2_5.html"/>
    <hyperlink ref="E27" r:id="rId5" display="http://apps1.semarnat.gob.mx/dgeia/indicadores17/conjuntob/indicador/01_atmosfera/1_2_6.html"/>
    <hyperlink ref="E29" r:id="rId6" display="http://apps1.semarnat.gob.mx/dgeia/indicadores17/conjuntob/indicador/01_atmosfera/1_3_1.html"/>
    <hyperlink ref="E30" r:id="rId7" display="http://apps1.semarnat.gob.mx/dgeia/indicadores17/conjuntob/indicador/01_atmosfera/1_3_2.html"/>
    <hyperlink ref="E31" r:id="rId8" display="http://apps1.semarnat.gob.mx/dgeia/indicadores17/conjuntob/indicador/01_atmosfera/1_3_3.html"/>
    <hyperlink ref="E32" r:id="rId9" display="http://apps1.semarnat.gob.mx/dgeia/indicadores17/conjuntob/indicador/01_atmosfera/1_3_4.html"/>
    <hyperlink ref="E33" r:id="rId10" display="http://apps1.semarnat.gob.mx/dgeia/indicadores17/conjuntob/indicador/01_atmosfera/1_3_5.html"/>
    <hyperlink ref="E34" r:id="rId11" display="http://apps1.semarnat.gob.mx/dgeia/indicadores17/conjuntob/indicador/01_atmosfera/1_3_6.html"/>
    <hyperlink ref="E29:I29" location="'IB-1.3-1'!A1" display=" 1.3-1. Consumo global ponderado de sustancias agotadoras del ozono a nivel nacional"/>
    <hyperlink ref="E22:J22" location="'IB-1.2-1'!Área_de_impresión" display=" 1.2-1. Emisión mundial de CO2 por consumo de combustibles fósiles"/>
    <hyperlink ref="E23:J23" location="'IB-1.2-2'!Área_de_impresión" display="1.2-2. Emisión nacional de gases y compuestos de efecto invernadero"/>
    <hyperlink ref="E24:K24" location="'IB-1.2-3'!A1" display="1.2-3. Emisión y captura nacional de CO2 por uso del suelo y cambio de uso del suelo"/>
    <hyperlink ref="E25:H25" location="'IB-1.2-4'!A1" display="1.2-4. Concentración global atmosférica de CO2"/>
    <hyperlink ref="E26:H26" location="'IB-1.2-5'!A1" display="1.2-5. Variación de la temperatura global"/>
    <hyperlink ref="E27:J27" location="'IB-1.2-6'!A1" display="1.2-6. Medidas tomadas por México en materia de cambio climático"/>
    <hyperlink ref="E29:K29" location="'IB-1.3-1'!A1" display=" 1.3-1. Consumo global ponderado de sustancias agotadoras del ozono a nivel nacional"/>
    <hyperlink ref="E30:J30" location="'IB-1.3-2'!A1" display="1.3-2. Consumo nacional ponderado de sustancias agotadoras del ozono"/>
    <hyperlink ref="E31:L31" location="'IB-1.3-3'!A1" display="1.3-3. Concentración del ozono estratosférico: global, sobre Antártica y sobre dos ciudades mexicanas"/>
    <hyperlink ref="E32:J32" location="'IB-1.3-4'!A1" display="1.3-4. Concentración atmosférica global de sustancias agotadoras del ozono"/>
    <hyperlink ref="E33:H33" location="'IB-1.3-5'!A1" display="1.3-5. Consumo nacional ponderado de HCFC"/>
    <hyperlink ref="E34:M34" location="'IB-1.3-6'!A1" display="1.3-6. Fondos otorgados a México por el Fondo Multilateral para la Implementación del Protocolo de Montreal"/>
    <hyperlink ref="E20:H20" location="'IB-1.1-12'!A1" display="1.1-12. Contenido de azufre en gasolinas"/>
    <hyperlink ref="E19:L19" location="'IB-1.1-11'!A1" display="1.1-11. Inversión del sector público en el abatimiento y control de contaminación del aire"/>
    <hyperlink ref="E18:H18" location="'IB-1.1-10'!A1" display="1.1-10. Ciudades con ProAire vigentes por año"/>
    <hyperlink ref="E17:K17" location="'IB-1.1-9'!A1" display="1.1-9. Zonas metropolitanas o poblaciones con monitoreo de la calidad del aire"/>
    <hyperlink ref="E13:L13" location="'IB-1.1-7'!A1" display="'IB-1.1-7'!A1"/>
    <hyperlink ref="E11:M11" location="'IB-1.1-6'!A1" display="1.1-6. Promedio anual de las concentraciones diarias y días en los que se excede la norma: bióxido de azufre"/>
    <hyperlink ref="E16:K16" location="'IB-1.1-8-2'!A1" display="1.1-8–2 Días en que se excede el valor de la norma:Partículas menores a 2.5 µm "/>
    <hyperlink ref="E14:I14" location="'IB-1.1-7-2'!A1" display="1.1-7 –2 Días en que se excede el valor de la norma: Ozono"/>
    <hyperlink ref="E12:J12" location="'IB-1.1-6-2'!A1" display="1.1-6 –2 Días en que se excede el valor de la norma: Bióxido de Azufre "/>
    <hyperlink ref="E10:K10" location="'IB-1.1-5-2'!A1" display="1.1-5 –2 Días en que se excede el valor de la norma: Partículas Menores a 10 µm"/>
    <hyperlink ref="E8:J8" location="'IB-1.1-4-2'!A1" display="1.1-4 – 2 Días en que se excede el valor de la norma: Bióxido de Nitrógeno."/>
    <hyperlink ref="E6:M6" location="'IB-1.1-3-2'!A1" display="1.1-3 – 2 Días en que se excede el valor de la norma: Monóxido de Carbono."/>
    <hyperlink ref="E19:K19" location="'IB-1.1-11'!A1" display="1.1-11. Inversión del sector público en el abatimiento y control de contaminación del aire"/>
    <hyperlink ref="E15:M15" location="'IB-1.1-8'!A1" display="1.1-8. Promedio anual de las concentraciones diarias y días en los que se excede la norma: partículas menores a 2.5 µm"/>
    <hyperlink ref="E9:M9" location="'IB-1.1-5'!A1" display="1.1-5. Promedio anual de las concentraciones diarias y días en los que se excede la norma: partículas menores a 10 µm"/>
    <hyperlink ref="E7:M7" location="'IB-1.1-4'!A1" display="1.1-4. Promedio anual de las concentraciones diarias y días en los que se excede la norma: bióxido de nitrógeno"/>
    <hyperlink ref="E5:M5" location="'IB-1.1-3'!A1" display="1.1-3. Promedio anual de las concentraciones diarias y días en los que se excede la norma: monóxido de carbono"/>
    <hyperlink ref="E4:H4" location="'IB-1.1-2'!A1" display="1.1-2 Emision Nacional de Contaminantes, 2008"/>
    <hyperlink ref="E3:H3" location="'IB-1.1-1'!A1" display="1.1-1 Consumo final de petrolíferos a nivel nacion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sqref="A1:O1"/>
    </sheetView>
  </sheetViews>
  <sheetFormatPr baseColWidth="10" defaultRowHeight="14.25" x14ac:dyDescent="0.2"/>
  <cols>
    <col min="1" max="1" width="11.42578125" style="3"/>
    <col min="2" max="2" width="10" style="3" customWidth="1"/>
    <col min="3" max="3" width="11" style="3" customWidth="1"/>
    <col min="4" max="4" width="11.42578125" style="3"/>
    <col min="5" max="5" width="10.7109375" style="3" customWidth="1"/>
    <col min="6" max="6" width="11.42578125" style="3"/>
    <col min="7" max="7" width="11.140625" style="3" customWidth="1"/>
    <col min="8" max="8" width="12.7109375" style="3" bestFit="1" customWidth="1"/>
    <col min="9" max="9" width="16" style="3" customWidth="1"/>
    <col min="10" max="10" width="13.85546875" style="3" customWidth="1"/>
    <col min="11" max="11" width="11" style="3" customWidth="1"/>
    <col min="12" max="12" width="16.28515625" style="3" customWidth="1"/>
    <col min="13" max="15" width="12.140625" style="3" customWidth="1"/>
    <col min="16" max="16384" width="11.42578125" style="3"/>
  </cols>
  <sheetData>
    <row r="1" spans="1:15" ht="38.25" customHeight="1" x14ac:dyDescent="0.2">
      <c r="A1" s="325" t="s">
        <v>98</v>
      </c>
      <c r="B1" s="325"/>
      <c r="C1" s="325"/>
      <c r="D1" s="325"/>
      <c r="E1" s="325"/>
      <c r="F1" s="325"/>
      <c r="G1" s="325"/>
      <c r="H1" s="325"/>
      <c r="I1" s="325"/>
      <c r="J1" s="325"/>
      <c r="K1" s="325"/>
      <c r="L1" s="325"/>
      <c r="M1" s="325"/>
      <c r="N1" s="325"/>
      <c r="O1" s="325"/>
    </row>
    <row r="2" spans="1:15" ht="31.5" customHeight="1" x14ac:dyDescent="0.2">
      <c r="A2" s="101" t="s">
        <v>10</v>
      </c>
      <c r="B2" s="54" t="s">
        <v>48</v>
      </c>
      <c r="C2" s="54" t="s">
        <v>97</v>
      </c>
      <c r="D2" s="54" t="s">
        <v>96</v>
      </c>
      <c r="E2" s="54" t="s">
        <v>47</v>
      </c>
      <c r="F2" s="101" t="s">
        <v>46</v>
      </c>
      <c r="G2" s="54" t="s">
        <v>45</v>
      </c>
      <c r="H2" s="101" t="s">
        <v>44</v>
      </c>
      <c r="I2" s="101" t="s">
        <v>43</v>
      </c>
      <c r="J2" s="102" t="s">
        <v>42</v>
      </c>
      <c r="K2" s="54" t="s">
        <v>41</v>
      </c>
      <c r="L2" s="102" t="s">
        <v>95</v>
      </c>
      <c r="M2" s="101" t="s">
        <v>38</v>
      </c>
      <c r="N2" s="54" t="s">
        <v>37</v>
      </c>
      <c r="O2" s="101" t="s">
        <v>36</v>
      </c>
    </row>
    <row r="3" spans="1:15" x14ac:dyDescent="0.2">
      <c r="A3" s="80">
        <v>2000</v>
      </c>
      <c r="B3" s="95" t="s">
        <v>35</v>
      </c>
      <c r="C3" s="46" t="s">
        <v>2</v>
      </c>
      <c r="D3" s="46" t="s">
        <v>2</v>
      </c>
      <c r="E3" s="97" t="s">
        <v>2</v>
      </c>
      <c r="F3" s="97" t="s">
        <v>35</v>
      </c>
      <c r="G3" s="46" t="s">
        <v>35</v>
      </c>
      <c r="H3" s="97">
        <v>3.3900000000000002E-3</v>
      </c>
      <c r="I3" s="97">
        <v>7.8E-2</v>
      </c>
      <c r="J3" s="95" t="s">
        <v>2</v>
      </c>
      <c r="K3" s="95" t="s">
        <v>2</v>
      </c>
      <c r="L3" s="95" t="s">
        <v>62</v>
      </c>
      <c r="M3" s="100">
        <v>8.8400000000000006E-3</v>
      </c>
      <c r="N3" s="97">
        <v>0.03</v>
      </c>
      <c r="O3" s="100">
        <v>9.2100000000000012E-3</v>
      </c>
    </row>
    <row r="4" spans="1:15" x14ac:dyDescent="0.2">
      <c r="A4" s="80">
        <v>2001</v>
      </c>
      <c r="B4" s="97">
        <v>1.174E-2</v>
      </c>
      <c r="C4" s="46" t="s">
        <v>33</v>
      </c>
      <c r="D4" s="97" t="s">
        <v>33</v>
      </c>
      <c r="E4" s="97" t="s">
        <v>33</v>
      </c>
      <c r="F4" s="97" t="s">
        <v>35</v>
      </c>
      <c r="G4" s="97">
        <v>8.2799999999999992E-3</v>
      </c>
      <c r="H4" s="97">
        <v>3.9700000000000004E-3</v>
      </c>
      <c r="I4" s="97">
        <v>7.6999999999999999E-2</v>
      </c>
      <c r="J4" s="97" t="s">
        <v>33</v>
      </c>
      <c r="K4" s="97" t="s">
        <v>33</v>
      </c>
      <c r="L4" s="95" t="s">
        <v>62</v>
      </c>
      <c r="M4" s="97">
        <v>7.8200000000000006E-3</v>
      </c>
      <c r="N4" s="97">
        <v>3.5999999999999997E-2</v>
      </c>
      <c r="O4" s="97">
        <v>9.5500000000000012E-3</v>
      </c>
    </row>
    <row r="5" spans="1:15" x14ac:dyDescent="0.2">
      <c r="A5" s="80">
        <v>2002</v>
      </c>
      <c r="B5" s="97" t="s">
        <v>35</v>
      </c>
      <c r="C5" s="46" t="s">
        <v>33</v>
      </c>
      <c r="D5" s="97" t="s">
        <v>33</v>
      </c>
      <c r="E5" s="97" t="s">
        <v>33</v>
      </c>
      <c r="F5" s="97" t="s">
        <v>35</v>
      </c>
      <c r="G5" s="46">
        <v>8.199999999999999E-3</v>
      </c>
      <c r="H5" s="97">
        <v>1.8600000000000001E-3</v>
      </c>
      <c r="I5" s="97">
        <v>8.3000000000000004E-2</v>
      </c>
      <c r="J5" s="97" t="s">
        <v>33</v>
      </c>
      <c r="K5" s="97" t="s">
        <v>33</v>
      </c>
      <c r="L5" s="95" t="s">
        <v>62</v>
      </c>
      <c r="M5" s="97">
        <v>9.8800000000000016E-3</v>
      </c>
      <c r="N5" s="97">
        <v>0.02</v>
      </c>
      <c r="O5" s="97">
        <v>9.5600000000000008E-3</v>
      </c>
    </row>
    <row r="6" spans="1:15" x14ac:dyDescent="0.2">
      <c r="A6" s="80">
        <v>2003</v>
      </c>
      <c r="B6" s="97" t="s">
        <v>35</v>
      </c>
      <c r="C6" s="46" t="s">
        <v>33</v>
      </c>
      <c r="D6" s="97" t="s">
        <v>33</v>
      </c>
      <c r="E6" s="97" t="s">
        <v>33</v>
      </c>
      <c r="F6" s="97" t="s">
        <v>35</v>
      </c>
      <c r="G6" s="46">
        <v>7.3400000000000002E-3</v>
      </c>
      <c r="H6" s="97">
        <v>1.4399999999999999E-3</v>
      </c>
      <c r="I6" s="97">
        <v>7.1999999999999995E-2</v>
      </c>
      <c r="J6" s="97" t="s">
        <v>33</v>
      </c>
      <c r="K6" s="97" t="s">
        <v>33</v>
      </c>
      <c r="L6" s="95" t="s">
        <v>62</v>
      </c>
      <c r="M6" s="97">
        <v>1.064E-2</v>
      </c>
      <c r="N6" s="97">
        <v>0.02</v>
      </c>
      <c r="O6" s="97">
        <v>8.5900000000000004E-3</v>
      </c>
    </row>
    <row r="7" spans="1:15" x14ac:dyDescent="0.2">
      <c r="A7" s="80">
        <v>2004</v>
      </c>
      <c r="B7" s="97">
        <v>7.7800000000000005E-3</v>
      </c>
      <c r="C7" s="46" t="s">
        <v>33</v>
      </c>
      <c r="D7" s="97" t="s">
        <v>33</v>
      </c>
      <c r="E7" s="97" t="s">
        <v>33</v>
      </c>
      <c r="F7" s="97" t="s">
        <v>35</v>
      </c>
      <c r="G7" s="97">
        <v>5.79E-3</v>
      </c>
      <c r="H7" s="97">
        <v>6.3000000000000003E-4</v>
      </c>
      <c r="I7" s="97">
        <v>7.1999999999999995E-2</v>
      </c>
      <c r="J7" s="97" t="s">
        <v>33</v>
      </c>
      <c r="K7" s="97" t="s">
        <v>33</v>
      </c>
      <c r="L7" s="95" t="s">
        <v>62</v>
      </c>
      <c r="M7" s="97">
        <v>1.129E-2</v>
      </c>
      <c r="N7" s="97">
        <v>1.7999999999999999E-2</v>
      </c>
      <c r="O7" s="97">
        <v>8.94E-3</v>
      </c>
    </row>
    <row r="8" spans="1:15" x14ac:dyDescent="0.2">
      <c r="A8" s="80">
        <v>2005</v>
      </c>
      <c r="B8" s="97">
        <v>6.7000000000000002E-3</v>
      </c>
      <c r="C8" s="97" t="s">
        <v>33</v>
      </c>
      <c r="D8" s="46" t="s">
        <v>33</v>
      </c>
      <c r="E8" s="97" t="s">
        <v>33</v>
      </c>
      <c r="F8" s="97">
        <v>3.7000000000000002E-3</v>
      </c>
      <c r="G8" s="97" t="s">
        <v>35</v>
      </c>
      <c r="H8" s="97">
        <v>5.0000000000000001E-4</v>
      </c>
      <c r="I8" s="97">
        <v>5.8999999999999997E-2</v>
      </c>
      <c r="J8" s="97" t="s">
        <v>33</v>
      </c>
      <c r="K8" s="97" t="s">
        <v>33</v>
      </c>
      <c r="L8" s="95" t="s">
        <v>34</v>
      </c>
      <c r="M8" s="97">
        <v>1.064E-2</v>
      </c>
      <c r="N8" s="96">
        <v>0.02</v>
      </c>
      <c r="O8" s="97">
        <v>1.4539999999999999E-2</v>
      </c>
    </row>
    <row r="9" spans="1:15" x14ac:dyDescent="0.2">
      <c r="A9" s="80">
        <v>2006</v>
      </c>
      <c r="B9" s="97">
        <v>6.2699999999999995E-3</v>
      </c>
      <c r="C9" s="97" t="s">
        <v>35</v>
      </c>
      <c r="D9" s="46" t="s">
        <v>35</v>
      </c>
      <c r="E9" s="97" t="s">
        <v>35</v>
      </c>
      <c r="F9" s="97">
        <v>3.46E-3</v>
      </c>
      <c r="G9" s="97" t="s">
        <v>35</v>
      </c>
      <c r="H9" s="97">
        <v>5.5000000000000003E-4</v>
      </c>
      <c r="I9" s="97">
        <v>6.0999999999999999E-2</v>
      </c>
      <c r="J9" s="96">
        <v>8.7100000000000007E-3</v>
      </c>
      <c r="K9" s="99">
        <v>2.98E-3</v>
      </c>
      <c r="L9" s="95" t="s">
        <v>34</v>
      </c>
      <c r="M9" s="96">
        <v>7.4599999999999996E-3</v>
      </c>
      <c r="N9" s="98">
        <v>1.0999999999999999E-2</v>
      </c>
      <c r="O9" s="98" t="s">
        <v>35</v>
      </c>
    </row>
    <row r="10" spans="1:15" x14ac:dyDescent="0.2">
      <c r="A10" s="80">
        <v>2007</v>
      </c>
      <c r="B10" s="97">
        <v>4.8300000000000001E-3</v>
      </c>
      <c r="C10" s="97">
        <v>9.2899999999999996E-3</v>
      </c>
      <c r="D10" s="97">
        <v>1.453E-2</v>
      </c>
      <c r="E10" s="97">
        <v>7.79E-3</v>
      </c>
      <c r="F10" s="97">
        <v>2.2000000000000001E-3</v>
      </c>
      <c r="G10" s="97">
        <v>4.81E-3</v>
      </c>
      <c r="H10" s="97">
        <v>4.0000000000000002E-4</v>
      </c>
      <c r="I10" s="97">
        <v>4.9000000000000002E-2</v>
      </c>
      <c r="J10" s="98">
        <v>7.1399999999999996E-3</v>
      </c>
      <c r="K10" s="97">
        <v>3.7400000000000003E-3</v>
      </c>
      <c r="L10" s="95" t="s">
        <v>61</v>
      </c>
      <c r="M10" s="98">
        <v>7.0199999999999993E-3</v>
      </c>
      <c r="N10" s="98">
        <v>1.0999999999999999E-2</v>
      </c>
      <c r="O10" s="98" t="s">
        <v>35</v>
      </c>
    </row>
    <row r="11" spans="1:15" x14ac:dyDescent="0.2">
      <c r="A11" s="80">
        <v>2008</v>
      </c>
      <c r="B11" s="97">
        <v>5.5799999999999999E-3</v>
      </c>
      <c r="C11" s="97">
        <v>9.1199999999999996E-3</v>
      </c>
      <c r="D11" s="96">
        <v>1.374E-2</v>
      </c>
      <c r="E11" s="97">
        <v>6.9800000000000001E-3</v>
      </c>
      <c r="F11" s="97">
        <v>2.49E-3</v>
      </c>
      <c r="G11" s="97" t="s">
        <v>35</v>
      </c>
      <c r="H11" s="97">
        <v>1.1000000000000001E-3</v>
      </c>
      <c r="I11" s="97">
        <v>2.5000000000000001E-2</v>
      </c>
      <c r="J11" s="98" t="s">
        <v>35</v>
      </c>
      <c r="K11" s="97">
        <v>4.2100000000000002E-3</v>
      </c>
      <c r="L11" s="95" t="s">
        <v>61</v>
      </c>
      <c r="M11" s="98">
        <v>4.2599999999999999E-3</v>
      </c>
      <c r="N11" s="97">
        <v>0.01</v>
      </c>
      <c r="O11" s="42" t="s">
        <v>35</v>
      </c>
    </row>
    <row r="12" spans="1:15" x14ac:dyDescent="0.2">
      <c r="A12" s="80">
        <v>2009</v>
      </c>
      <c r="B12" s="97">
        <v>4.7699999999999999E-3</v>
      </c>
      <c r="C12" s="95" t="s">
        <v>35</v>
      </c>
      <c r="D12" s="96">
        <v>1.2800000000000001E-2</v>
      </c>
      <c r="E12" s="97">
        <v>8.0000000000000002E-3</v>
      </c>
      <c r="F12" s="95" t="s">
        <v>34</v>
      </c>
      <c r="G12" s="97" t="s">
        <v>35</v>
      </c>
      <c r="H12" s="97" t="s">
        <v>34</v>
      </c>
      <c r="I12" s="97">
        <v>1.7999999999999999E-2</v>
      </c>
      <c r="J12" s="42" t="s">
        <v>35</v>
      </c>
      <c r="K12" s="97">
        <v>5.2699999999999995E-3</v>
      </c>
      <c r="L12" s="95" t="s">
        <v>34</v>
      </c>
      <c r="M12" s="98">
        <v>3.7200000000000002E-3</v>
      </c>
      <c r="N12" s="97">
        <v>1.0999999999999999E-2</v>
      </c>
      <c r="O12" s="42" t="s">
        <v>33</v>
      </c>
    </row>
    <row r="13" spans="1:15" x14ac:dyDescent="0.2">
      <c r="A13" s="80">
        <v>2010</v>
      </c>
      <c r="B13" s="95" t="s">
        <v>2</v>
      </c>
      <c r="C13" s="95" t="s">
        <v>2</v>
      </c>
      <c r="D13" s="95" t="s">
        <v>2</v>
      </c>
      <c r="E13" s="95" t="s">
        <v>2</v>
      </c>
      <c r="F13" s="95" t="s">
        <v>2</v>
      </c>
      <c r="G13" s="95" t="s">
        <v>2</v>
      </c>
      <c r="H13" s="95" t="s">
        <v>2</v>
      </c>
      <c r="I13" s="97">
        <v>2.4E-2</v>
      </c>
      <c r="J13" s="95" t="s">
        <v>2</v>
      </c>
      <c r="K13" s="95" t="s">
        <v>2</v>
      </c>
      <c r="L13" s="95" t="s">
        <v>34</v>
      </c>
      <c r="M13" s="95">
        <v>4.0000000000000001E-3</v>
      </c>
      <c r="N13" s="97">
        <v>0.01</v>
      </c>
      <c r="O13" s="95" t="s">
        <v>2</v>
      </c>
    </row>
    <row r="14" spans="1:15" x14ac:dyDescent="0.2">
      <c r="A14" s="80">
        <v>2011</v>
      </c>
      <c r="B14" s="95" t="s">
        <v>2</v>
      </c>
      <c r="C14" s="95" t="s">
        <v>2</v>
      </c>
      <c r="D14" s="95" t="s">
        <v>2</v>
      </c>
      <c r="E14" s="95" t="s">
        <v>2</v>
      </c>
      <c r="F14" s="95" t="s">
        <v>2</v>
      </c>
      <c r="G14" s="95" t="s">
        <v>2</v>
      </c>
      <c r="H14" s="95" t="s">
        <v>2</v>
      </c>
      <c r="I14" s="97">
        <v>2.5000000000000001E-2</v>
      </c>
      <c r="J14" s="95" t="s">
        <v>2</v>
      </c>
      <c r="K14" s="95" t="s">
        <v>2</v>
      </c>
      <c r="L14" s="95" t="s">
        <v>34</v>
      </c>
      <c r="M14" s="95" t="s">
        <v>2</v>
      </c>
      <c r="N14" s="97">
        <v>8.9999999999999993E-3</v>
      </c>
      <c r="O14" s="95" t="s">
        <v>2</v>
      </c>
    </row>
    <row r="15" spans="1:15" x14ac:dyDescent="0.2">
      <c r="A15" s="80">
        <v>2012</v>
      </c>
      <c r="B15" s="95" t="s">
        <v>2</v>
      </c>
      <c r="C15" s="95" t="s">
        <v>2</v>
      </c>
      <c r="D15" s="95" t="s">
        <v>2</v>
      </c>
      <c r="E15" s="95" t="s">
        <v>2</v>
      </c>
      <c r="F15" s="95" t="s">
        <v>2</v>
      </c>
      <c r="G15" s="95" t="s">
        <v>2</v>
      </c>
      <c r="H15" s="95" t="s">
        <v>2</v>
      </c>
      <c r="I15" s="97">
        <v>3.7999999999999999E-2</v>
      </c>
      <c r="J15" s="95" t="s">
        <v>2</v>
      </c>
      <c r="K15" s="95" t="s">
        <v>2</v>
      </c>
      <c r="L15" s="95" t="s">
        <v>34</v>
      </c>
      <c r="M15" s="95" t="s">
        <v>2</v>
      </c>
      <c r="N15" s="97">
        <v>8.9999999999999993E-3</v>
      </c>
      <c r="O15" s="95" t="s">
        <v>2</v>
      </c>
    </row>
    <row r="16" spans="1:15" x14ac:dyDescent="0.2">
      <c r="A16" s="80">
        <v>2013</v>
      </c>
      <c r="B16" s="95" t="s">
        <v>2</v>
      </c>
      <c r="C16" s="95" t="s">
        <v>2</v>
      </c>
      <c r="D16" s="95" t="s">
        <v>2</v>
      </c>
      <c r="E16" s="95" t="s">
        <v>2</v>
      </c>
      <c r="F16" s="95" t="s">
        <v>2</v>
      </c>
      <c r="G16" s="95" t="s">
        <v>2</v>
      </c>
      <c r="H16" s="95" t="s">
        <v>2</v>
      </c>
      <c r="I16" s="97">
        <v>2.4E-2</v>
      </c>
      <c r="J16" s="95" t="s">
        <v>2</v>
      </c>
      <c r="K16" s="95" t="s">
        <v>2</v>
      </c>
      <c r="L16" s="95" t="s">
        <v>35</v>
      </c>
      <c r="M16" s="95" t="s">
        <v>2</v>
      </c>
      <c r="N16" s="96">
        <v>0.01</v>
      </c>
      <c r="O16" s="95" t="s">
        <v>2</v>
      </c>
    </row>
    <row r="17" spans="1:17" x14ac:dyDescent="0.2">
      <c r="A17" s="94">
        <v>2014</v>
      </c>
      <c r="B17" s="91">
        <v>8.0000000000000002E-3</v>
      </c>
      <c r="C17" s="91">
        <v>8.0000000000000002E-3</v>
      </c>
      <c r="D17" s="91">
        <v>2.5000000000000001E-2</v>
      </c>
      <c r="E17" s="91">
        <v>5.0000000000000001E-3</v>
      </c>
      <c r="F17" s="91" t="s">
        <v>70</v>
      </c>
      <c r="G17" s="91">
        <v>2E-3</v>
      </c>
      <c r="H17" s="91" t="s">
        <v>70</v>
      </c>
      <c r="I17" s="93">
        <v>0.02</v>
      </c>
      <c r="J17" s="91" t="s">
        <v>2</v>
      </c>
      <c r="K17" s="91" t="s">
        <v>35</v>
      </c>
      <c r="L17" s="91" t="s">
        <v>2</v>
      </c>
      <c r="M17" s="91">
        <v>4.0000000000000001E-3</v>
      </c>
      <c r="N17" s="92">
        <v>8.0000000000000002E-3</v>
      </c>
      <c r="O17" s="91">
        <v>1.2E-2</v>
      </c>
    </row>
    <row r="18" spans="1:17" ht="145.5" customHeight="1" x14ac:dyDescent="0.2">
      <c r="A18" s="315" t="s">
        <v>94</v>
      </c>
      <c r="B18" s="315"/>
      <c r="C18" s="315"/>
      <c r="D18" s="315"/>
      <c r="E18" s="315"/>
      <c r="F18" s="315"/>
      <c r="G18" s="315"/>
      <c r="H18" s="315"/>
      <c r="I18" s="315"/>
      <c r="J18" s="315"/>
      <c r="K18" s="315"/>
      <c r="L18" s="315"/>
      <c r="M18" s="315"/>
      <c r="N18" s="315"/>
      <c r="O18" s="315"/>
    </row>
    <row r="19" spans="1:17" ht="30.75" customHeight="1" x14ac:dyDescent="0.2">
      <c r="A19" s="315" t="s">
        <v>53</v>
      </c>
      <c r="B19" s="315"/>
      <c r="C19" s="315"/>
      <c r="D19" s="315"/>
      <c r="E19" s="315"/>
      <c r="F19" s="315"/>
      <c r="G19" s="315"/>
      <c r="H19" s="315"/>
      <c r="I19" s="315"/>
      <c r="J19" s="315"/>
      <c r="K19" s="315"/>
      <c r="L19" s="315"/>
      <c r="M19" s="315"/>
      <c r="N19" s="315"/>
      <c r="O19" s="315"/>
    </row>
    <row r="20" spans="1:17" x14ac:dyDescent="0.2">
      <c r="L20" s="77"/>
      <c r="M20" s="77"/>
      <c r="N20" s="77"/>
      <c r="O20" s="77"/>
      <c r="P20" s="77"/>
      <c r="Q20" s="77"/>
    </row>
    <row r="21" spans="1:17" ht="15.75" customHeight="1" x14ac:dyDescent="0.2">
      <c r="A21" s="90"/>
      <c r="B21" s="89"/>
      <c r="C21" s="89"/>
      <c r="D21" s="89"/>
      <c r="E21" s="89"/>
      <c r="F21" s="89"/>
      <c r="G21" s="89"/>
      <c r="H21" s="89"/>
      <c r="I21" s="77"/>
      <c r="J21" s="77"/>
      <c r="K21" s="77"/>
      <c r="L21" s="77"/>
      <c r="M21" s="77"/>
      <c r="N21" s="77"/>
      <c r="O21" s="77"/>
      <c r="P21" s="77"/>
      <c r="Q21" s="77"/>
    </row>
    <row r="22" spans="1:17" x14ac:dyDescent="0.2">
      <c r="A22" s="85"/>
      <c r="B22" s="87"/>
      <c r="C22" s="87"/>
      <c r="D22" s="85"/>
      <c r="E22" s="87"/>
      <c r="F22" s="87"/>
      <c r="G22" s="85"/>
      <c r="H22" s="88"/>
      <c r="I22" s="87"/>
      <c r="J22" s="87"/>
      <c r="K22" s="86"/>
      <c r="L22" s="85"/>
      <c r="M22" s="87"/>
      <c r="N22" s="86"/>
      <c r="O22" s="85"/>
      <c r="P22" s="78"/>
      <c r="Q22" s="77"/>
    </row>
    <row r="23" spans="1:17" ht="15" x14ac:dyDescent="0.2">
      <c r="A23" s="80"/>
      <c r="B23" s="79"/>
      <c r="C23" s="79"/>
      <c r="D23" s="79"/>
      <c r="E23" s="79"/>
      <c r="F23" s="79"/>
      <c r="G23" s="79"/>
      <c r="H23" s="84"/>
      <c r="I23" s="79"/>
      <c r="J23" s="79"/>
      <c r="K23" s="79"/>
      <c r="L23" s="79"/>
      <c r="M23" s="79"/>
      <c r="N23" s="81"/>
      <c r="O23" s="79"/>
      <c r="P23" s="78"/>
      <c r="Q23" s="77"/>
    </row>
    <row r="24" spans="1:17" ht="15" x14ac:dyDescent="0.2">
      <c r="A24" s="80"/>
      <c r="B24" s="79"/>
      <c r="C24" s="79"/>
      <c r="D24" s="79"/>
      <c r="E24" s="79"/>
      <c r="F24" s="79"/>
      <c r="G24" s="79"/>
      <c r="H24" s="84"/>
      <c r="I24" s="79"/>
      <c r="J24" s="79"/>
      <c r="K24" s="79"/>
      <c r="L24" s="79"/>
      <c r="M24" s="79"/>
      <c r="N24" s="81"/>
      <c r="O24" s="79"/>
      <c r="P24" s="78"/>
      <c r="Q24" s="77"/>
    </row>
    <row r="25" spans="1:17" ht="15" x14ac:dyDescent="0.2">
      <c r="A25" s="80"/>
      <c r="B25" s="79"/>
      <c r="C25" s="79"/>
      <c r="D25" s="79"/>
      <c r="E25" s="79"/>
      <c r="F25" s="79"/>
      <c r="G25" s="79"/>
      <c r="H25" s="84"/>
      <c r="I25" s="79"/>
      <c r="J25" s="79"/>
      <c r="K25" s="79"/>
      <c r="L25" s="79"/>
      <c r="M25" s="79"/>
      <c r="N25" s="81"/>
      <c r="O25" s="79"/>
      <c r="P25" s="78"/>
      <c r="Q25" s="77"/>
    </row>
    <row r="26" spans="1:17" ht="15" x14ac:dyDescent="0.2">
      <c r="A26" s="80"/>
      <c r="B26" s="79"/>
      <c r="C26" s="79"/>
      <c r="D26" s="79"/>
      <c r="E26" s="79"/>
      <c r="F26" s="79"/>
      <c r="G26" s="79"/>
      <c r="H26" s="81"/>
      <c r="I26" s="79"/>
      <c r="J26" s="79"/>
      <c r="K26" s="79"/>
      <c r="L26" s="79"/>
      <c r="M26" s="79"/>
      <c r="N26" s="82"/>
      <c r="O26" s="79"/>
      <c r="P26" s="78"/>
      <c r="Q26" s="77"/>
    </row>
    <row r="27" spans="1:17" ht="15" x14ac:dyDescent="0.2">
      <c r="A27" s="80"/>
      <c r="B27" s="79"/>
      <c r="C27" s="79"/>
      <c r="D27" s="79"/>
      <c r="E27" s="83"/>
      <c r="F27" s="79"/>
      <c r="G27" s="79"/>
      <c r="H27" s="81"/>
      <c r="I27" s="79"/>
      <c r="J27" s="79"/>
      <c r="K27" s="79"/>
      <c r="L27" s="79"/>
      <c r="M27" s="79"/>
      <c r="N27" s="79"/>
      <c r="O27" s="79"/>
      <c r="P27" s="78"/>
      <c r="Q27" s="77"/>
    </row>
    <row r="28" spans="1:17" ht="15" x14ac:dyDescent="0.2">
      <c r="A28" s="80"/>
      <c r="B28" s="79"/>
      <c r="C28" s="79"/>
      <c r="D28" s="79"/>
      <c r="E28" s="79"/>
      <c r="F28" s="79"/>
      <c r="G28" s="79"/>
      <c r="H28" s="81"/>
      <c r="I28" s="79"/>
      <c r="J28" s="79"/>
      <c r="K28" s="79"/>
      <c r="L28" s="79"/>
      <c r="M28" s="79"/>
      <c r="N28" s="81"/>
      <c r="O28" s="79"/>
      <c r="P28" s="78"/>
      <c r="Q28" s="77"/>
    </row>
    <row r="29" spans="1:17" ht="15" x14ac:dyDescent="0.2">
      <c r="A29" s="80"/>
      <c r="B29" s="79"/>
      <c r="C29" s="79"/>
      <c r="D29" s="79"/>
      <c r="E29" s="79"/>
      <c r="F29" s="79"/>
      <c r="G29" s="79"/>
      <c r="H29" s="81"/>
      <c r="I29" s="79"/>
      <c r="J29" s="79"/>
      <c r="K29" s="79"/>
      <c r="L29" s="79"/>
      <c r="M29" s="79"/>
      <c r="N29" s="79"/>
      <c r="O29" s="79"/>
      <c r="P29" s="78"/>
      <c r="Q29" s="77"/>
    </row>
    <row r="30" spans="1:17" ht="15" x14ac:dyDescent="0.2">
      <c r="A30" s="80"/>
      <c r="B30" s="79"/>
      <c r="C30" s="79"/>
      <c r="D30" s="79"/>
      <c r="E30" s="79"/>
      <c r="F30" s="79"/>
      <c r="G30" s="79"/>
      <c r="H30" s="81"/>
      <c r="I30" s="79"/>
      <c r="J30" s="79"/>
      <c r="K30" s="79"/>
      <c r="L30" s="79"/>
      <c r="M30" s="79"/>
      <c r="N30" s="79"/>
      <c r="O30" s="79"/>
      <c r="P30" s="78"/>
      <c r="Q30" s="77"/>
    </row>
    <row r="31" spans="1:17" ht="15" x14ac:dyDescent="0.2">
      <c r="A31" s="80"/>
      <c r="B31" s="79"/>
      <c r="C31" s="79"/>
      <c r="D31" s="79"/>
      <c r="E31" s="79"/>
      <c r="F31" s="79"/>
      <c r="G31" s="79"/>
      <c r="H31" s="81"/>
      <c r="I31" s="79"/>
      <c r="J31" s="79"/>
      <c r="K31" s="79"/>
      <c r="L31" s="79"/>
      <c r="M31" s="79"/>
      <c r="N31" s="79"/>
      <c r="O31" s="79"/>
      <c r="P31" s="78"/>
      <c r="Q31" s="77"/>
    </row>
    <row r="32" spans="1:17" x14ac:dyDescent="0.2">
      <c r="A32" s="80"/>
      <c r="B32" s="79"/>
      <c r="C32" s="79"/>
      <c r="D32" s="79"/>
      <c r="E32" s="79"/>
      <c r="F32" s="79"/>
      <c r="G32" s="79"/>
      <c r="H32" s="82"/>
      <c r="I32" s="79"/>
      <c r="J32" s="79"/>
      <c r="K32" s="79"/>
      <c r="L32" s="79"/>
      <c r="M32" s="79"/>
      <c r="N32" s="79"/>
      <c r="O32" s="79"/>
      <c r="P32" s="78"/>
      <c r="Q32" s="77"/>
    </row>
    <row r="33" spans="1:17" x14ac:dyDescent="0.2">
      <c r="A33" s="80"/>
      <c r="B33" s="79"/>
      <c r="C33" s="79"/>
      <c r="D33" s="79"/>
      <c r="E33" s="79"/>
      <c r="F33" s="79"/>
      <c r="G33" s="79"/>
      <c r="H33" s="82"/>
      <c r="I33" s="79"/>
      <c r="J33" s="79"/>
      <c r="K33" s="79"/>
      <c r="L33" s="79"/>
      <c r="M33" s="79"/>
      <c r="N33" s="79"/>
      <c r="O33" s="79"/>
      <c r="P33" s="78"/>
      <c r="Q33" s="77"/>
    </row>
    <row r="34" spans="1:17" x14ac:dyDescent="0.2">
      <c r="A34" s="80"/>
      <c r="B34" s="79"/>
      <c r="C34" s="79"/>
      <c r="D34" s="79"/>
      <c r="E34" s="79"/>
      <c r="F34" s="79"/>
      <c r="G34" s="79"/>
      <c r="H34" s="82"/>
      <c r="I34" s="79"/>
      <c r="J34" s="79"/>
      <c r="K34" s="79"/>
      <c r="L34" s="79"/>
      <c r="M34" s="79"/>
      <c r="N34" s="79"/>
      <c r="O34" s="79"/>
      <c r="P34" s="78"/>
      <c r="Q34" s="77"/>
    </row>
    <row r="35" spans="1:17" ht="15" x14ac:dyDescent="0.2">
      <c r="A35" s="80"/>
      <c r="B35" s="79"/>
      <c r="C35" s="79"/>
      <c r="D35" s="79"/>
      <c r="E35" s="79"/>
      <c r="F35" s="79"/>
      <c r="G35" s="79"/>
      <c r="H35" s="81"/>
      <c r="I35" s="79"/>
      <c r="J35" s="79"/>
      <c r="K35" s="79"/>
      <c r="L35" s="79"/>
      <c r="M35" s="79"/>
      <c r="N35" s="79"/>
      <c r="O35" s="79"/>
      <c r="P35" s="78"/>
      <c r="Q35" s="77"/>
    </row>
    <row r="36" spans="1:17" x14ac:dyDescent="0.2">
      <c r="A36" s="80"/>
      <c r="B36" s="79"/>
      <c r="C36" s="79"/>
      <c r="D36" s="79"/>
      <c r="E36" s="79"/>
      <c r="F36" s="79"/>
      <c r="G36" s="79"/>
      <c r="H36" s="79"/>
      <c r="I36" s="79"/>
      <c r="J36" s="79"/>
      <c r="K36" s="79"/>
      <c r="L36" s="79"/>
      <c r="M36" s="79"/>
      <c r="N36" s="79"/>
      <c r="O36" s="79"/>
      <c r="P36" s="78"/>
      <c r="Q36" s="77"/>
    </row>
    <row r="37" spans="1:17" x14ac:dyDescent="0.2">
      <c r="A37" s="77"/>
      <c r="B37" s="77"/>
      <c r="C37" s="77"/>
      <c r="D37" s="77"/>
      <c r="E37" s="77"/>
      <c r="F37" s="77"/>
      <c r="G37" s="77"/>
      <c r="H37" s="77"/>
      <c r="I37" s="77"/>
      <c r="J37" s="77"/>
      <c r="K37" s="77"/>
      <c r="L37" s="77"/>
      <c r="M37" s="77"/>
      <c r="N37" s="77"/>
      <c r="O37" s="77"/>
      <c r="P37" s="77"/>
      <c r="Q37" s="77"/>
    </row>
    <row r="38" spans="1:17" x14ac:dyDescent="0.2">
      <c r="A38" s="77"/>
      <c r="B38" s="77"/>
      <c r="C38" s="77"/>
      <c r="D38" s="77"/>
      <c r="E38" s="77"/>
      <c r="F38" s="77"/>
      <c r="G38" s="77"/>
      <c r="H38" s="77"/>
      <c r="I38" s="77"/>
      <c r="J38" s="77"/>
      <c r="K38" s="77"/>
      <c r="L38" s="77"/>
      <c r="M38" s="77"/>
      <c r="N38" s="77"/>
      <c r="O38" s="77"/>
      <c r="P38" s="77"/>
      <c r="Q38" s="77"/>
    </row>
  </sheetData>
  <mergeCells count="3">
    <mergeCell ref="A1:O1"/>
    <mergeCell ref="A18:O18"/>
    <mergeCell ref="A19:O19"/>
  </mergeCells>
  <pageMargins left="0.70866141732283472" right="0.70866141732283472" top="0.74803149606299213" bottom="0.74803149606299213" header="0.31496062992125984" footer="0.31496062992125984"/>
  <pageSetup paperSize="119"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workbookViewId="0">
      <selection sqref="A1:P1"/>
    </sheetView>
  </sheetViews>
  <sheetFormatPr baseColWidth="10" defaultRowHeight="15" x14ac:dyDescent="0.25"/>
  <cols>
    <col min="2" max="3" width="11" customWidth="1"/>
    <col min="5" max="5" width="11" customWidth="1"/>
    <col min="7" max="7" width="11" customWidth="1"/>
    <col min="8" max="8" width="12.28515625" customWidth="1"/>
    <col min="9" max="9" width="14.28515625" customWidth="1"/>
    <col min="10" max="10" width="19.140625" customWidth="1"/>
    <col min="11" max="12" width="11" customWidth="1"/>
    <col min="13" max="13" width="14.140625" customWidth="1"/>
    <col min="14" max="16" width="11" customWidth="1"/>
  </cols>
  <sheetData>
    <row r="1" spans="1:16" ht="35.25" customHeight="1" x14ac:dyDescent="0.25">
      <c r="A1" s="314" t="s">
        <v>465</v>
      </c>
      <c r="B1" s="314"/>
      <c r="C1" s="314"/>
      <c r="D1" s="314"/>
      <c r="E1" s="314"/>
      <c r="F1" s="314"/>
      <c r="G1" s="314"/>
      <c r="H1" s="314"/>
      <c r="I1" s="314"/>
      <c r="J1" s="314"/>
      <c r="K1" s="314"/>
      <c r="L1" s="314"/>
      <c r="M1" s="314"/>
      <c r="N1" s="314"/>
      <c r="O1" s="314"/>
      <c r="P1" s="314"/>
    </row>
    <row r="2" spans="1:16" x14ac:dyDescent="0.25">
      <c r="A2" s="275" t="s">
        <v>10</v>
      </c>
      <c r="B2" s="273" t="s">
        <v>48</v>
      </c>
      <c r="C2" s="54" t="s">
        <v>97</v>
      </c>
      <c r="D2" s="54" t="s">
        <v>96</v>
      </c>
      <c r="E2" s="54" t="s">
        <v>47</v>
      </c>
      <c r="F2" s="54" t="s">
        <v>46</v>
      </c>
      <c r="G2" s="54" t="s">
        <v>45</v>
      </c>
      <c r="H2" s="54" t="s">
        <v>44</v>
      </c>
      <c r="I2" s="54" t="s">
        <v>43</v>
      </c>
      <c r="J2" s="54" t="s">
        <v>42</v>
      </c>
      <c r="K2" s="54" t="s">
        <v>41</v>
      </c>
      <c r="L2" s="273" t="s">
        <v>39</v>
      </c>
      <c r="M2" s="273" t="s">
        <v>95</v>
      </c>
      <c r="N2" s="273" t="s">
        <v>38</v>
      </c>
      <c r="O2" s="54" t="s">
        <v>37</v>
      </c>
      <c r="P2" s="273" t="s">
        <v>36</v>
      </c>
    </row>
    <row r="3" spans="1:16" x14ac:dyDescent="0.25">
      <c r="A3" s="17">
        <v>2000</v>
      </c>
      <c r="B3" s="297">
        <v>0</v>
      </c>
      <c r="C3" s="297" t="s">
        <v>62</v>
      </c>
      <c r="D3" s="297" t="s">
        <v>62</v>
      </c>
      <c r="E3" s="297" t="s">
        <v>62</v>
      </c>
      <c r="F3" s="297">
        <v>0</v>
      </c>
      <c r="G3" s="297">
        <v>0</v>
      </c>
      <c r="H3" s="297">
        <v>0</v>
      </c>
      <c r="I3" s="44">
        <v>88</v>
      </c>
      <c r="J3" s="297" t="s">
        <v>62</v>
      </c>
      <c r="K3" s="297" t="s">
        <v>62</v>
      </c>
      <c r="L3" s="297">
        <v>0</v>
      </c>
      <c r="M3" s="297" t="s">
        <v>62</v>
      </c>
      <c r="N3" s="297">
        <v>0</v>
      </c>
      <c r="O3" s="15">
        <v>8</v>
      </c>
      <c r="P3" s="297">
        <v>0</v>
      </c>
    </row>
    <row r="4" spans="1:16" x14ac:dyDescent="0.25">
      <c r="A4" s="17">
        <v>2001</v>
      </c>
      <c r="B4" s="297">
        <v>0</v>
      </c>
      <c r="C4" s="297" t="s">
        <v>62</v>
      </c>
      <c r="D4" s="297" t="s">
        <v>62</v>
      </c>
      <c r="E4" s="297" t="s">
        <v>62</v>
      </c>
      <c r="F4" s="297">
        <v>0</v>
      </c>
      <c r="G4" s="297">
        <v>0</v>
      </c>
      <c r="H4" s="297">
        <v>0</v>
      </c>
      <c r="I4" s="44">
        <v>84</v>
      </c>
      <c r="J4" s="297" t="s">
        <v>62</v>
      </c>
      <c r="K4" s="297" t="s">
        <v>62</v>
      </c>
      <c r="L4" s="297">
        <v>0</v>
      </c>
      <c r="M4" s="297" t="s">
        <v>62</v>
      </c>
      <c r="N4" s="297">
        <v>0</v>
      </c>
      <c r="O4" s="15">
        <v>16</v>
      </c>
      <c r="P4" s="297">
        <v>0</v>
      </c>
    </row>
    <row r="5" spans="1:16" x14ac:dyDescent="0.25">
      <c r="A5" s="17">
        <v>2002</v>
      </c>
      <c r="B5" s="297">
        <v>0</v>
      </c>
      <c r="C5" s="297" t="s">
        <v>62</v>
      </c>
      <c r="D5" s="297" t="s">
        <v>62</v>
      </c>
      <c r="E5" s="297" t="s">
        <v>62</v>
      </c>
      <c r="F5" s="297">
        <v>0</v>
      </c>
      <c r="G5" s="297">
        <v>0</v>
      </c>
      <c r="H5" s="297">
        <v>0</v>
      </c>
      <c r="I5" s="44">
        <v>100</v>
      </c>
      <c r="J5" s="297" t="s">
        <v>62</v>
      </c>
      <c r="K5" s="297" t="s">
        <v>62</v>
      </c>
      <c r="L5" s="297">
        <v>0</v>
      </c>
      <c r="M5" s="297" t="s">
        <v>62</v>
      </c>
      <c r="N5" s="297">
        <v>1</v>
      </c>
      <c r="O5" s="15">
        <v>1</v>
      </c>
      <c r="P5" s="297">
        <v>0</v>
      </c>
    </row>
    <row r="6" spans="1:16" x14ac:dyDescent="0.25">
      <c r="A6" s="17">
        <v>2003</v>
      </c>
      <c r="B6" s="297">
        <v>0</v>
      </c>
      <c r="C6" s="297" t="s">
        <v>62</v>
      </c>
      <c r="D6" s="297" t="s">
        <v>62</v>
      </c>
      <c r="E6" s="297" t="s">
        <v>62</v>
      </c>
      <c r="F6" s="297">
        <v>0</v>
      </c>
      <c r="G6" s="297">
        <v>0</v>
      </c>
      <c r="H6" s="297">
        <v>0</v>
      </c>
      <c r="I6" s="44">
        <v>101</v>
      </c>
      <c r="J6" s="297" t="s">
        <v>62</v>
      </c>
      <c r="K6" s="297" t="s">
        <v>62</v>
      </c>
      <c r="L6" s="297">
        <v>0</v>
      </c>
      <c r="M6" s="297" t="s">
        <v>62</v>
      </c>
      <c r="N6" s="297">
        <v>0</v>
      </c>
      <c r="O6" s="15">
        <v>0</v>
      </c>
      <c r="P6" s="297">
        <v>0</v>
      </c>
    </row>
    <row r="7" spans="1:16" x14ac:dyDescent="0.25">
      <c r="A7" s="17">
        <v>2004</v>
      </c>
      <c r="B7" s="297">
        <v>0</v>
      </c>
      <c r="C7" s="297" t="s">
        <v>62</v>
      </c>
      <c r="D7" s="297" t="s">
        <v>62</v>
      </c>
      <c r="E7" s="297" t="s">
        <v>62</v>
      </c>
      <c r="F7" s="297">
        <v>0</v>
      </c>
      <c r="G7" s="297">
        <v>0</v>
      </c>
      <c r="H7" s="297">
        <v>0</v>
      </c>
      <c r="I7" s="44">
        <v>94</v>
      </c>
      <c r="J7" s="297" t="s">
        <v>62</v>
      </c>
      <c r="K7" s="297" t="s">
        <v>62</v>
      </c>
      <c r="L7" s="297">
        <v>0</v>
      </c>
      <c r="M7" s="297" t="s">
        <v>62</v>
      </c>
      <c r="N7" s="297">
        <v>0</v>
      </c>
      <c r="O7" s="15">
        <v>0</v>
      </c>
      <c r="P7" s="297">
        <v>0</v>
      </c>
    </row>
    <row r="8" spans="1:16" x14ac:dyDescent="0.25">
      <c r="A8" s="17">
        <v>2005</v>
      </c>
      <c r="B8" s="297">
        <v>0</v>
      </c>
      <c r="C8" s="297" t="s">
        <v>62</v>
      </c>
      <c r="D8" s="297" t="s">
        <v>62</v>
      </c>
      <c r="E8" s="297" t="s">
        <v>62</v>
      </c>
      <c r="F8" s="297">
        <v>0</v>
      </c>
      <c r="G8" s="297">
        <v>0</v>
      </c>
      <c r="H8" s="297">
        <v>0</v>
      </c>
      <c r="I8" s="44">
        <v>46</v>
      </c>
      <c r="J8" s="297" t="s">
        <v>62</v>
      </c>
      <c r="K8" s="297" t="s">
        <v>62</v>
      </c>
      <c r="L8" s="297">
        <v>0</v>
      </c>
      <c r="M8" s="293" t="s">
        <v>34</v>
      </c>
      <c r="N8" s="297">
        <v>0</v>
      </c>
      <c r="O8" s="15">
        <v>1</v>
      </c>
      <c r="P8" s="297">
        <v>0</v>
      </c>
    </row>
    <row r="9" spans="1:16" x14ac:dyDescent="0.25">
      <c r="A9" s="17">
        <v>2006</v>
      </c>
      <c r="B9" s="297">
        <v>0</v>
      </c>
      <c r="C9" s="297">
        <v>0</v>
      </c>
      <c r="D9" s="297">
        <v>0</v>
      </c>
      <c r="E9" s="297">
        <v>0</v>
      </c>
      <c r="F9" s="297">
        <v>0</v>
      </c>
      <c r="G9" s="297">
        <v>0</v>
      </c>
      <c r="H9" s="297">
        <v>0</v>
      </c>
      <c r="I9" s="15">
        <v>64</v>
      </c>
      <c r="J9" s="295">
        <v>0</v>
      </c>
      <c r="K9" s="297">
        <v>0</v>
      </c>
      <c r="L9" s="297">
        <v>0</v>
      </c>
      <c r="M9" s="293" t="s">
        <v>34</v>
      </c>
      <c r="N9" s="297">
        <v>0</v>
      </c>
      <c r="O9" s="15">
        <v>0</v>
      </c>
      <c r="P9" s="297">
        <v>0</v>
      </c>
    </row>
    <row r="10" spans="1:16" x14ac:dyDescent="0.25">
      <c r="A10" s="17">
        <v>2007</v>
      </c>
      <c r="B10" s="297">
        <v>0</v>
      </c>
      <c r="C10" s="297">
        <v>0</v>
      </c>
      <c r="D10" s="297">
        <v>0</v>
      </c>
      <c r="E10" s="297">
        <v>0</v>
      </c>
      <c r="F10" s="297">
        <v>0</v>
      </c>
      <c r="G10" s="297">
        <v>0</v>
      </c>
      <c r="H10" s="297">
        <v>0</v>
      </c>
      <c r="I10" s="15">
        <v>16</v>
      </c>
      <c r="J10" s="295">
        <v>0</v>
      </c>
      <c r="K10" s="297">
        <v>0</v>
      </c>
      <c r="L10" s="297">
        <v>0</v>
      </c>
      <c r="M10" s="293" t="s">
        <v>61</v>
      </c>
      <c r="N10" s="297">
        <v>0</v>
      </c>
      <c r="O10" s="15">
        <v>0</v>
      </c>
      <c r="P10" s="297">
        <v>0</v>
      </c>
    </row>
    <row r="11" spans="1:16" x14ac:dyDescent="0.25">
      <c r="A11" s="17">
        <v>2008</v>
      </c>
      <c r="B11" s="297">
        <v>0</v>
      </c>
      <c r="C11" s="297">
        <v>0</v>
      </c>
      <c r="D11" s="297">
        <v>0</v>
      </c>
      <c r="E11" s="297">
        <v>0</v>
      </c>
      <c r="F11" s="297">
        <v>0</v>
      </c>
      <c r="G11" s="297">
        <v>0</v>
      </c>
      <c r="H11" s="297">
        <v>0</v>
      </c>
      <c r="I11" s="15">
        <v>3</v>
      </c>
      <c r="J11" s="295">
        <v>0</v>
      </c>
      <c r="K11" s="297">
        <v>0</v>
      </c>
      <c r="L11" s="297">
        <v>0</v>
      </c>
      <c r="M11" s="293" t="s">
        <v>61</v>
      </c>
      <c r="N11" s="297">
        <v>0</v>
      </c>
      <c r="O11" s="15">
        <v>0</v>
      </c>
      <c r="P11" s="297">
        <v>0</v>
      </c>
    </row>
    <row r="12" spans="1:16" x14ac:dyDescent="0.25">
      <c r="A12" s="17">
        <v>2009</v>
      </c>
      <c r="B12" s="293">
        <v>0</v>
      </c>
      <c r="C12" s="293">
        <v>0</v>
      </c>
      <c r="D12" s="293">
        <v>0</v>
      </c>
      <c r="E12" s="293">
        <v>0</v>
      </c>
      <c r="F12" s="35" t="s">
        <v>34</v>
      </c>
      <c r="G12" s="293">
        <v>0</v>
      </c>
      <c r="H12" s="35" t="s">
        <v>34</v>
      </c>
      <c r="I12" s="302">
        <v>0</v>
      </c>
      <c r="J12" s="295">
        <v>0</v>
      </c>
      <c r="K12" s="293">
        <v>0</v>
      </c>
      <c r="L12" s="293" t="s">
        <v>34</v>
      </c>
      <c r="M12" s="293" t="s">
        <v>34</v>
      </c>
      <c r="N12" s="293">
        <v>0</v>
      </c>
      <c r="O12" s="302">
        <v>0</v>
      </c>
      <c r="P12" s="297" t="s">
        <v>62</v>
      </c>
    </row>
    <row r="13" spans="1:16" x14ac:dyDescent="0.25">
      <c r="A13" s="17">
        <v>2010</v>
      </c>
      <c r="B13" s="297" t="s">
        <v>62</v>
      </c>
      <c r="C13" s="297" t="s">
        <v>62</v>
      </c>
      <c r="D13" s="297" t="s">
        <v>62</v>
      </c>
      <c r="E13" s="297" t="s">
        <v>62</v>
      </c>
      <c r="F13" s="297" t="s">
        <v>62</v>
      </c>
      <c r="G13" s="297" t="s">
        <v>62</v>
      </c>
      <c r="H13" s="297" t="s">
        <v>62</v>
      </c>
      <c r="I13" s="302">
        <v>0</v>
      </c>
      <c r="J13" s="297" t="s">
        <v>62</v>
      </c>
      <c r="K13" s="297" t="s">
        <v>62</v>
      </c>
      <c r="L13" s="297" t="s">
        <v>62</v>
      </c>
      <c r="M13" s="293" t="s">
        <v>34</v>
      </c>
      <c r="N13" s="293">
        <v>0</v>
      </c>
      <c r="O13" s="302">
        <v>0</v>
      </c>
      <c r="P13" s="297" t="s">
        <v>62</v>
      </c>
    </row>
    <row r="14" spans="1:16" x14ac:dyDescent="0.25">
      <c r="A14" s="17">
        <v>2011</v>
      </c>
      <c r="B14" s="297" t="s">
        <v>62</v>
      </c>
      <c r="C14" s="297" t="s">
        <v>62</v>
      </c>
      <c r="D14" s="297" t="s">
        <v>62</v>
      </c>
      <c r="E14" s="297" t="s">
        <v>62</v>
      </c>
      <c r="F14" s="297" t="s">
        <v>62</v>
      </c>
      <c r="G14" s="297" t="s">
        <v>62</v>
      </c>
      <c r="H14" s="297" t="s">
        <v>62</v>
      </c>
      <c r="I14" s="302">
        <v>0</v>
      </c>
      <c r="J14" s="297" t="s">
        <v>62</v>
      </c>
      <c r="K14" s="297" t="s">
        <v>62</v>
      </c>
      <c r="L14" s="297" t="s">
        <v>62</v>
      </c>
      <c r="M14" s="293" t="s">
        <v>34</v>
      </c>
      <c r="N14" s="297" t="s">
        <v>62</v>
      </c>
      <c r="O14" s="302">
        <v>0</v>
      </c>
      <c r="P14" s="297" t="s">
        <v>62</v>
      </c>
    </row>
    <row r="15" spans="1:16" x14ac:dyDescent="0.25">
      <c r="A15" s="12">
        <v>2012</v>
      </c>
      <c r="B15" s="297" t="s">
        <v>62</v>
      </c>
      <c r="C15" s="297" t="s">
        <v>62</v>
      </c>
      <c r="D15" s="297" t="s">
        <v>62</v>
      </c>
      <c r="E15" s="297" t="s">
        <v>62</v>
      </c>
      <c r="F15" s="297" t="s">
        <v>62</v>
      </c>
      <c r="G15" s="297" t="s">
        <v>62</v>
      </c>
      <c r="H15" s="297" t="s">
        <v>62</v>
      </c>
      <c r="I15" s="302">
        <v>2</v>
      </c>
      <c r="J15" s="297" t="s">
        <v>62</v>
      </c>
      <c r="K15" s="297" t="s">
        <v>62</v>
      </c>
      <c r="L15" s="297" t="s">
        <v>62</v>
      </c>
      <c r="M15" s="293" t="s">
        <v>34</v>
      </c>
      <c r="N15" s="297" t="s">
        <v>62</v>
      </c>
      <c r="O15" s="302">
        <v>0</v>
      </c>
      <c r="P15" s="297" t="s">
        <v>62</v>
      </c>
    </row>
    <row r="16" spans="1:16" x14ac:dyDescent="0.25">
      <c r="A16" s="12">
        <v>2013</v>
      </c>
      <c r="B16" s="297" t="s">
        <v>62</v>
      </c>
      <c r="C16" s="297" t="s">
        <v>62</v>
      </c>
      <c r="D16" s="297" t="s">
        <v>62</v>
      </c>
      <c r="E16" s="297" t="s">
        <v>62</v>
      </c>
      <c r="F16" s="297" t="s">
        <v>62</v>
      </c>
      <c r="G16" s="297" t="s">
        <v>62</v>
      </c>
      <c r="H16" s="297" t="s">
        <v>62</v>
      </c>
      <c r="I16" s="302">
        <v>0</v>
      </c>
      <c r="J16" s="297" t="s">
        <v>62</v>
      </c>
      <c r="K16" s="297" t="s">
        <v>62</v>
      </c>
      <c r="L16" s="297" t="s">
        <v>62</v>
      </c>
      <c r="M16" s="293">
        <v>0</v>
      </c>
      <c r="N16" s="297" t="s">
        <v>62</v>
      </c>
      <c r="O16" s="302">
        <v>0</v>
      </c>
      <c r="P16" s="297" t="s">
        <v>62</v>
      </c>
    </row>
    <row r="17" spans="1:16" ht="109.5" customHeight="1" x14ac:dyDescent="0.25">
      <c r="A17" s="326" t="s">
        <v>464</v>
      </c>
      <c r="B17" s="326"/>
      <c r="C17" s="326"/>
      <c r="D17" s="326"/>
      <c r="E17" s="326"/>
      <c r="F17" s="326"/>
      <c r="G17" s="326"/>
      <c r="H17" s="326"/>
      <c r="I17" s="326"/>
      <c r="J17" s="326"/>
      <c r="K17" s="326"/>
      <c r="L17" s="326"/>
      <c r="M17" s="326"/>
      <c r="N17" s="326"/>
      <c r="O17" s="326"/>
      <c r="P17" s="326"/>
    </row>
    <row r="18" spans="1:16" ht="31.5" customHeight="1" x14ac:dyDescent="0.25">
      <c r="A18" s="327" t="s">
        <v>463</v>
      </c>
      <c r="B18" s="327"/>
      <c r="C18" s="327"/>
      <c r="D18" s="327"/>
      <c r="E18" s="327"/>
      <c r="F18" s="327"/>
      <c r="G18" s="327"/>
      <c r="H18" s="327"/>
      <c r="I18" s="327"/>
      <c r="J18" s="327"/>
      <c r="K18" s="327"/>
      <c r="L18" s="327"/>
      <c r="M18" s="327"/>
      <c r="N18" s="327"/>
      <c r="O18" s="327"/>
      <c r="P18" s="327"/>
    </row>
  </sheetData>
  <mergeCells count="3">
    <mergeCell ref="A17:P17"/>
    <mergeCell ref="A1:P1"/>
    <mergeCell ref="A18:P18"/>
  </mergeCells>
  <pageMargins left="0.51181102362204722" right="0.51181102362204722" top="0.74803149606299213" bottom="0.74803149606299213" header="0.31496062992125984" footer="0.31496062992125984"/>
  <pageSetup paperSize="119" scale="65"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pane xSplit="30720" topLeftCell="E1"/>
      <selection sqref="A1:P1"/>
      <selection pane="topRight" activeCell="E1" sqref="E1"/>
    </sheetView>
  </sheetViews>
  <sheetFormatPr baseColWidth="10" defaultRowHeight="14.25" x14ac:dyDescent="0.2"/>
  <cols>
    <col min="1" max="1" width="27.28515625" style="1" customWidth="1"/>
    <col min="2" max="16" width="11.7109375" style="1" customWidth="1"/>
    <col min="17" max="17" width="11.42578125" style="20" customWidth="1"/>
    <col min="18" max="18" width="11.42578125" style="1" customWidth="1"/>
    <col min="19" max="16384" width="11.42578125" style="1"/>
  </cols>
  <sheetData>
    <row r="1" spans="1:17" ht="36.75" customHeight="1" x14ac:dyDescent="0.2">
      <c r="A1" s="330" t="s">
        <v>139</v>
      </c>
      <c r="B1" s="330"/>
      <c r="C1" s="330"/>
      <c r="D1" s="330"/>
      <c r="E1" s="330"/>
      <c r="F1" s="330"/>
      <c r="G1" s="330"/>
      <c r="H1" s="330"/>
      <c r="I1" s="330"/>
      <c r="J1" s="330"/>
      <c r="K1" s="330"/>
      <c r="L1" s="330"/>
      <c r="M1" s="330"/>
      <c r="N1" s="330"/>
      <c r="O1" s="330"/>
      <c r="P1" s="330"/>
      <c r="Q1" s="107"/>
    </row>
    <row r="2" spans="1:17" ht="18.75" customHeight="1" x14ac:dyDescent="0.2">
      <c r="A2" s="338" t="s">
        <v>92</v>
      </c>
      <c r="B2" s="323" t="s">
        <v>10</v>
      </c>
      <c r="C2" s="323"/>
      <c r="D2" s="323"/>
      <c r="E2" s="323"/>
      <c r="F2" s="323"/>
      <c r="G2" s="323"/>
      <c r="H2" s="323"/>
      <c r="I2" s="323"/>
      <c r="J2" s="323"/>
      <c r="K2" s="323"/>
      <c r="L2" s="323"/>
      <c r="M2" s="323"/>
      <c r="N2" s="323"/>
      <c r="O2" s="323"/>
      <c r="P2" s="323"/>
      <c r="Q2" s="107"/>
    </row>
    <row r="3" spans="1:17" ht="18.75" customHeight="1" x14ac:dyDescent="0.2">
      <c r="A3" s="318"/>
      <c r="B3" s="52">
        <v>2000</v>
      </c>
      <c r="C3" s="52">
        <v>2001</v>
      </c>
      <c r="D3" s="52">
        <v>2002</v>
      </c>
      <c r="E3" s="52">
        <v>2003</v>
      </c>
      <c r="F3" s="52">
        <v>2004</v>
      </c>
      <c r="G3" s="52">
        <v>2005</v>
      </c>
      <c r="H3" s="52">
        <v>2006</v>
      </c>
      <c r="I3" s="52">
        <v>2007</v>
      </c>
      <c r="J3" s="52">
        <v>2008</v>
      </c>
      <c r="K3" s="52">
        <v>2009</v>
      </c>
      <c r="L3" s="52">
        <v>2010</v>
      </c>
      <c r="M3" s="52">
        <v>2011</v>
      </c>
      <c r="N3" s="52">
        <v>2012</v>
      </c>
      <c r="O3" s="52">
        <v>2013</v>
      </c>
      <c r="P3" s="52">
        <v>2014</v>
      </c>
    </row>
    <row r="4" spans="1:17" x14ac:dyDescent="0.2">
      <c r="A4" s="106" t="s">
        <v>138</v>
      </c>
      <c r="B4" s="104" t="s">
        <v>103</v>
      </c>
      <c r="C4" s="104" t="s">
        <v>103</v>
      </c>
      <c r="D4" s="104" t="s">
        <v>103</v>
      </c>
      <c r="E4" s="104" t="s">
        <v>103</v>
      </c>
      <c r="F4" s="104" t="s">
        <v>103</v>
      </c>
      <c r="G4" s="104" t="s">
        <v>103</v>
      </c>
      <c r="H4" s="104" t="s">
        <v>103</v>
      </c>
      <c r="I4" s="104" t="s">
        <v>103</v>
      </c>
      <c r="J4" s="104" t="s">
        <v>102</v>
      </c>
      <c r="K4" s="104" t="s">
        <v>102</v>
      </c>
      <c r="L4" s="104" t="s">
        <v>102</v>
      </c>
      <c r="M4" s="104" t="s">
        <v>102</v>
      </c>
      <c r="N4" s="104" t="s">
        <v>102</v>
      </c>
      <c r="O4" s="104" t="s">
        <v>35</v>
      </c>
      <c r="P4" s="104" t="s">
        <v>2</v>
      </c>
    </row>
    <row r="5" spans="1:17" x14ac:dyDescent="0.2">
      <c r="A5" s="106" t="s">
        <v>48</v>
      </c>
      <c r="B5" s="103">
        <v>8.2600000000000007E-2</v>
      </c>
      <c r="C5" s="103">
        <v>7.5800000000000006E-2</v>
      </c>
      <c r="D5" s="103">
        <v>8.1600000000000006E-2</v>
      </c>
      <c r="E5" s="103">
        <v>9.4899999999999998E-2</v>
      </c>
      <c r="F5" s="103">
        <v>9.3399999999999997E-2</v>
      </c>
      <c r="G5" s="103">
        <v>9.11E-2</v>
      </c>
      <c r="H5" s="103">
        <v>9.3399999999999997E-2</v>
      </c>
      <c r="I5" s="103">
        <v>8.5599999999999996E-2</v>
      </c>
      <c r="J5" s="103">
        <v>9.9500000000000005E-2</v>
      </c>
      <c r="K5" s="103">
        <v>8.4599999999999995E-2</v>
      </c>
      <c r="L5" s="103">
        <v>9.8199999999999996E-2</v>
      </c>
      <c r="M5" s="103">
        <v>0.10100000000000001</v>
      </c>
      <c r="N5" s="103">
        <v>8.4400000000000003E-2</v>
      </c>
      <c r="O5" s="103">
        <v>9.3100000000000002E-2</v>
      </c>
      <c r="P5" s="103">
        <v>9.7000000000000003E-2</v>
      </c>
    </row>
    <row r="6" spans="1:17" x14ac:dyDescent="0.2">
      <c r="A6" s="105" t="s">
        <v>91</v>
      </c>
      <c r="B6" s="104" t="s">
        <v>62</v>
      </c>
      <c r="C6" s="104" t="s">
        <v>62</v>
      </c>
      <c r="D6" s="104" t="s">
        <v>62</v>
      </c>
      <c r="E6" s="104" t="s">
        <v>62</v>
      </c>
      <c r="F6" s="104" t="s">
        <v>62</v>
      </c>
      <c r="G6" s="104" t="s">
        <v>62</v>
      </c>
      <c r="H6" s="104">
        <v>8.2000000000000003E-2</v>
      </c>
      <c r="I6" s="104" t="s">
        <v>35</v>
      </c>
      <c r="J6" s="104" t="s">
        <v>137</v>
      </c>
      <c r="K6" s="104" t="s">
        <v>115</v>
      </c>
      <c r="L6" s="104" t="s">
        <v>134</v>
      </c>
      <c r="M6" s="103">
        <v>9.69E-2</v>
      </c>
      <c r="N6" s="104">
        <v>7.8E-2</v>
      </c>
      <c r="O6" s="104">
        <v>5.3999999999999999E-2</v>
      </c>
      <c r="P6" s="104">
        <v>7.4999999999999997E-2</v>
      </c>
    </row>
    <row r="7" spans="1:17" x14ac:dyDescent="0.2">
      <c r="A7" s="105" t="s">
        <v>89</v>
      </c>
      <c r="B7" s="104" t="s">
        <v>62</v>
      </c>
      <c r="C7" s="104" t="s">
        <v>62</v>
      </c>
      <c r="D7" s="104" t="s">
        <v>62</v>
      </c>
      <c r="E7" s="104" t="s">
        <v>62</v>
      </c>
      <c r="F7" s="104" t="s">
        <v>62</v>
      </c>
      <c r="G7" s="104" t="s">
        <v>62</v>
      </c>
      <c r="H7" s="104" t="s">
        <v>62</v>
      </c>
      <c r="I7" s="103">
        <v>7.0699999999999999E-2</v>
      </c>
      <c r="J7" s="104">
        <v>6.2E-2</v>
      </c>
      <c r="K7" s="103">
        <v>8.1699999999999995E-2</v>
      </c>
      <c r="L7" s="103">
        <v>7.7499999999999999E-2</v>
      </c>
      <c r="M7" s="103">
        <v>3.9399999999999998E-2</v>
      </c>
      <c r="N7" s="103">
        <v>5.3400000000000003E-2</v>
      </c>
      <c r="O7" s="103">
        <v>4.36E-2</v>
      </c>
      <c r="P7" s="103" t="s">
        <v>35</v>
      </c>
    </row>
    <row r="8" spans="1:17" x14ac:dyDescent="0.2">
      <c r="A8" s="106" t="s">
        <v>136</v>
      </c>
      <c r="B8" s="104" t="s">
        <v>135</v>
      </c>
      <c r="C8" s="103">
        <v>8.2299999999999998E-2</v>
      </c>
      <c r="D8" s="104" t="s">
        <v>35</v>
      </c>
      <c r="E8" s="104" t="s">
        <v>35</v>
      </c>
      <c r="F8" s="103">
        <v>7.5600000000000001E-2</v>
      </c>
      <c r="G8" s="104" t="s">
        <v>35</v>
      </c>
      <c r="H8" s="104" t="s">
        <v>134</v>
      </c>
      <c r="I8" s="104" t="s">
        <v>133</v>
      </c>
      <c r="J8" s="104" t="s">
        <v>132</v>
      </c>
      <c r="K8" s="104" t="s">
        <v>131</v>
      </c>
      <c r="L8" s="104" t="s">
        <v>130</v>
      </c>
      <c r="M8" s="104" t="s">
        <v>129</v>
      </c>
      <c r="N8" s="103">
        <v>0.06</v>
      </c>
      <c r="O8" s="104">
        <v>5.3999999999999999E-2</v>
      </c>
      <c r="P8" s="103" t="s">
        <v>35</v>
      </c>
    </row>
    <row r="9" spans="1:17" x14ac:dyDescent="0.2">
      <c r="A9" s="105" t="s">
        <v>128</v>
      </c>
      <c r="B9" s="104" t="s">
        <v>62</v>
      </c>
      <c r="C9" s="104" t="s">
        <v>62</v>
      </c>
      <c r="D9" s="104" t="s">
        <v>62</v>
      </c>
      <c r="E9" s="104" t="s">
        <v>62</v>
      </c>
      <c r="F9" s="104" t="s">
        <v>62</v>
      </c>
      <c r="G9" s="104" t="s">
        <v>62</v>
      </c>
      <c r="H9" s="104" t="s">
        <v>62</v>
      </c>
      <c r="I9" s="104" t="s">
        <v>62</v>
      </c>
      <c r="J9" s="104" t="s">
        <v>62</v>
      </c>
      <c r="K9" s="104" t="s">
        <v>62</v>
      </c>
      <c r="L9" s="104" t="s">
        <v>62</v>
      </c>
      <c r="M9" s="104" t="s">
        <v>62</v>
      </c>
      <c r="N9" s="104" t="s">
        <v>35</v>
      </c>
      <c r="O9" s="104" t="s">
        <v>35</v>
      </c>
      <c r="P9" s="104" t="s">
        <v>35</v>
      </c>
    </row>
    <row r="10" spans="1:17" x14ac:dyDescent="0.2">
      <c r="A10" s="105" t="s">
        <v>83</v>
      </c>
      <c r="B10" s="104" t="s">
        <v>62</v>
      </c>
      <c r="C10" s="104" t="s">
        <v>62</v>
      </c>
      <c r="D10" s="104" t="s">
        <v>62</v>
      </c>
      <c r="E10" s="104" t="s">
        <v>62</v>
      </c>
      <c r="F10" s="104" t="s">
        <v>62</v>
      </c>
      <c r="G10" s="104" t="s">
        <v>62</v>
      </c>
      <c r="H10" s="104" t="s">
        <v>35</v>
      </c>
      <c r="I10" s="104" t="s">
        <v>35</v>
      </c>
      <c r="J10" s="103">
        <v>8.8400000000000006E-2</v>
      </c>
      <c r="K10" s="103">
        <v>8.3500000000000005E-2</v>
      </c>
      <c r="L10" s="103">
        <v>8.7099999999999997E-2</v>
      </c>
      <c r="M10" s="103">
        <v>0.10440000000000001</v>
      </c>
      <c r="N10" s="103">
        <v>0.11749999999999999</v>
      </c>
      <c r="O10" s="104" t="s">
        <v>127</v>
      </c>
      <c r="P10" s="104">
        <v>0.115</v>
      </c>
    </row>
    <row r="11" spans="1:17" x14ac:dyDescent="0.2">
      <c r="A11" s="105" t="s">
        <v>82</v>
      </c>
      <c r="B11" s="104" t="s">
        <v>62</v>
      </c>
      <c r="C11" s="104" t="s">
        <v>62</v>
      </c>
      <c r="D11" s="104" t="s">
        <v>62</v>
      </c>
      <c r="E11" s="104" t="s">
        <v>62</v>
      </c>
      <c r="F11" s="104" t="s">
        <v>62</v>
      </c>
      <c r="G11" s="104" t="s">
        <v>62</v>
      </c>
      <c r="H11" s="104" t="s">
        <v>112</v>
      </c>
      <c r="I11" s="104">
        <v>8.3000000000000004E-2</v>
      </c>
      <c r="J11" s="104">
        <v>0.10100000000000001</v>
      </c>
      <c r="K11" s="103">
        <v>0.1061</v>
      </c>
      <c r="L11" s="104">
        <v>8.7999999999999995E-2</v>
      </c>
      <c r="M11" s="104">
        <v>9.6000000000000002E-2</v>
      </c>
      <c r="N11" s="104">
        <v>9.6000000000000002E-2</v>
      </c>
      <c r="O11" s="104">
        <v>9.6000000000000002E-2</v>
      </c>
      <c r="P11" s="104">
        <v>7.9000000000000001E-2</v>
      </c>
    </row>
    <row r="12" spans="1:17" x14ac:dyDescent="0.2">
      <c r="A12" s="105" t="s">
        <v>126</v>
      </c>
      <c r="B12" s="104" t="s">
        <v>62</v>
      </c>
      <c r="C12" s="104" t="s">
        <v>62</v>
      </c>
      <c r="D12" s="104" t="s">
        <v>62</v>
      </c>
      <c r="E12" s="104" t="s">
        <v>62</v>
      </c>
      <c r="F12" s="104" t="s">
        <v>62</v>
      </c>
      <c r="G12" s="104" t="s">
        <v>62</v>
      </c>
      <c r="H12" s="104" t="s">
        <v>62</v>
      </c>
      <c r="I12" s="104" t="s">
        <v>62</v>
      </c>
      <c r="J12" s="104" t="s">
        <v>62</v>
      </c>
      <c r="K12" s="104" t="s">
        <v>62</v>
      </c>
      <c r="L12" s="104" t="s">
        <v>62</v>
      </c>
      <c r="M12" s="104" t="s">
        <v>62</v>
      </c>
      <c r="N12" s="104" t="s">
        <v>62</v>
      </c>
      <c r="O12" s="103">
        <v>6.8599999999999994E-2</v>
      </c>
      <c r="P12" s="103">
        <v>2.9000000000000001E-2</v>
      </c>
    </row>
    <row r="13" spans="1:17" x14ac:dyDescent="0.2">
      <c r="A13" s="106" t="s">
        <v>125</v>
      </c>
      <c r="B13" s="104" t="s">
        <v>124</v>
      </c>
      <c r="C13" s="104" t="s">
        <v>123</v>
      </c>
      <c r="D13" s="104" t="s">
        <v>35</v>
      </c>
      <c r="E13" s="104" t="s">
        <v>35</v>
      </c>
      <c r="F13" s="104" t="s">
        <v>35</v>
      </c>
      <c r="G13" s="104" t="s">
        <v>35</v>
      </c>
      <c r="H13" s="104" t="s">
        <v>35</v>
      </c>
      <c r="I13" s="104" t="s">
        <v>35</v>
      </c>
      <c r="J13" s="104" t="s">
        <v>122</v>
      </c>
      <c r="K13" s="104" t="s">
        <v>121</v>
      </c>
      <c r="L13" s="104" t="s">
        <v>35</v>
      </c>
      <c r="M13" s="104">
        <v>7.2999999999999995E-2</v>
      </c>
      <c r="N13" s="104" t="s">
        <v>35</v>
      </c>
      <c r="O13" s="104" t="s">
        <v>35</v>
      </c>
      <c r="P13" s="104" t="s">
        <v>35</v>
      </c>
    </row>
    <row r="14" spans="1:17" x14ac:dyDescent="0.2">
      <c r="A14" s="105" t="s">
        <v>120</v>
      </c>
      <c r="B14" s="104" t="s">
        <v>62</v>
      </c>
      <c r="C14" s="104" t="s">
        <v>62</v>
      </c>
      <c r="D14" s="104" t="s">
        <v>62</v>
      </c>
      <c r="E14" s="104" t="s">
        <v>62</v>
      </c>
      <c r="F14" s="104" t="s">
        <v>62</v>
      </c>
      <c r="G14" s="104" t="s">
        <v>62</v>
      </c>
      <c r="H14" s="104" t="s">
        <v>62</v>
      </c>
      <c r="I14" s="104" t="s">
        <v>62</v>
      </c>
      <c r="J14" s="104" t="s">
        <v>35</v>
      </c>
      <c r="K14" s="104">
        <v>8.5999999999999993E-2</v>
      </c>
      <c r="L14" s="104" t="s">
        <v>35</v>
      </c>
      <c r="M14" s="104" t="s">
        <v>35</v>
      </c>
      <c r="N14" s="103">
        <v>8.77E-2</v>
      </c>
      <c r="O14" s="104" t="s">
        <v>35</v>
      </c>
      <c r="P14" s="104" t="s">
        <v>35</v>
      </c>
    </row>
    <row r="15" spans="1:17" x14ac:dyDescent="0.2">
      <c r="A15" s="105" t="s">
        <v>119</v>
      </c>
      <c r="B15" s="104" t="s">
        <v>62</v>
      </c>
      <c r="C15" s="104" t="s">
        <v>62</v>
      </c>
      <c r="D15" s="104" t="s">
        <v>62</v>
      </c>
      <c r="E15" s="104" t="s">
        <v>62</v>
      </c>
      <c r="F15" s="104" t="s">
        <v>62</v>
      </c>
      <c r="G15" s="104" t="s">
        <v>62</v>
      </c>
      <c r="H15" s="104" t="s">
        <v>62</v>
      </c>
      <c r="I15" s="104" t="s">
        <v>62</v>
      </c>
      <c r="J15" s="104" t="s">
        <v>62</v>
      </c>
      <c r="K15" s="104" t="s">
        <v>34</v>
      </c>
      <c r="L15" s="104" t="s">
        <v>34</v>
      </c>
      <c r="M15" s="104" t="s">
        <v>34</v>
      </c>
      <c r="N15" s="104" t="s">
        <v>34</v>
      </c>
      <c r="O15" s="104" t="s">
        <v>118</v>
      </c>
      <c r="P15" s="104" t="s">
        <v>2</v>
      </c>
    </row>
    <row r="16" spans="1:17" x14ac:dyDescent="0.2">
      <c r="A16" s="105" t="s">
        <v>117</v>
      </c>
      <c r="B16" s="104" t="s">
        <v>35</v>
      </c>
      <c r="C16" s="104">
        <v>6.7000000000000004E-2</v>
      </c>
      <c r="D16" s="104">
        <v>6.9000000000000006E-2</v>
      </c>
      <c r="E16" s="104">
        <v>6.9000000000000006E-2</v>
      </c>
      <c r="F16" s="104">
        <v>7.2999999999999995E-2</v>
      </c>
      <c r="G16" s="104">
        <v>6.0999999999999999E-2</v>
      </c>
      <c r="H16" s="103">
        <v>0.06</v>
      </c>
      <c r="I16" s="104">
        <v>5.3999999999999999E-2</v>
      </c>
      <c r="J16" s="104">
        <v>5.2999999999999999E-2</v>
      </c>
      <c r="K16" s="104">
        <v>4.7E-2</v>
      </c>
      <c r="L16" s="104">
        <v>4.2000000000000003E-2</v>
      </c>
      <c r="M16" s="104" t="s">
        <v>35</v>
      </c>
      <c r="N16" s="104" t="s">
        <v>70</v>
      </c>
      <c r="O16" s="104" t="s">
        <v>35</v>
      </c>
      <c r="P16" s="104" t="s">
        <v>35</v>
      </c>
    </row>
    <row r="17" spans="1:18" x14ac:dyDescent="0.2">
      <c r="A17" s="105" t="s">
        <v>73</v>
      </c>
      <c r="B17" s="104" t="s">
        <v>62</v>
      </c>
      <c r="C17" s="104" t="s">
        <v>62</v>
      </c>
      <c r="D17" s="104" t="s">
        <v>62</v>
      </c>
      <c r="E17" s="104" t="s">
        <v>62</v>
      </c>
      <c r="F17" s="104" t="s">
        <v>62</v>
      </c>
      <c r="G17" s="104" t="s">
        <v>62</v>
      </c>
      <c r="H17" s="104" t="s">
        <v>35</v>
      </c>
      <c r="I17" s="103">
        <v>8.4400000000000003E-2</v>
      </c>
      <c r="J17" s="103">
        <v>8.2799999999999999E-2</v>
      </c>
      <c r="K17" s="104" t="s">
        <v>116</v>
      </c>
      <c r="L17" s="104" t="s">
        <v>115</v>
      </c>
      <c r="M17" s="104" t="s">
        <v>35</v>
      </c>
      <c r="N17" s="104">
        <v>8.1000000000000003E-2</v>
      </c>
      <c r="O17" s="104">
        <v>7.0999999999999994E-2</v>
      </c>
      <c r="P17" s="104">
        <v>9.1999999999999998E-2</v>
      </c>
    </row>
    <row r="18" spans="1:18" x14ac:dyDescent="0.2">
      <c r="A18" s="106" t="s">
        <v>72</v>
      </c>
      <c r="B18" s="104" t="s">
        <v>62</v>
      </c>
      <c r="C18" s="104" t="s">
        <v>62</v>
      </c>
      <c r="D18" s="104" t="s">
        <v>62</v>
      </c>
      <c r="E18" s="104" t="s">
        <v>62</v>
      </c>
      <c r="F18" s="104" t="s">
        <v>62</v>
      </c>
      <c r="G18" s="104" t="s">
        <v>62</v>
      </c>
      <c r="H18" s="104" t="s">
        <v>35</v>
      </c>
      <c r="I18" s="104">
        <v>7.7899999999999997E-2</v>
      </c>
      <c r="J18" s="104">
        <v>7.3599999999999999E-2</v>
      </c>
      <c r="K18" s="104">
        <v>7.3499999999999996E-2</v>
      </c>
      <c r="L18" s="104" t="s">
        <v>35</v>
      </c>
      <c r="M18" s="104" t="s">
        <v>35</v>
      </c>
      <c r="N18" s="104">
        <v>8.8999999999999996E-2</v>
      </c>
      <c r="O18" s="103">
        <v>8.9599999999999999E-2</v>
      </c>
      <c r="P18" s="104">
        <v>7.8E-2</v>
      </c>
    </row>
    <row r="19" spans="1:18" x14ac:dyDescent="0.2">
      <c r="A19" s="105" t="s">
        <v>114</v>
      </c>
      <c r="B19" s="104" t="s">
        <v>35</v>
      </c>
      <c r="C19" s="104" t="s">
        <v>35</v>
      </c>
      <c r="D19" s="104" t="s">
        <v>35</v>
      </c>
      <c r="E19" s="104">
        <v>8.7999999999999995E-2</v>
      </c>
      <c r="F19" s="104">
        <v>9.1999999999999998E-2</v>
      </c>
      <c r="G19" s="104">
        <v>8.5999999999999993E-2</v>
      </c>
      <c r="H19" s="104" t="s">
        <v>35</v>
      </c>
      <c r="I19" s="104" t="s">
        <v>35</v>
      </c>
      <c r="J19" s="104" t="s">
        <v>35</v>
      </c>
      <c r="K19" s="104">
        <v>6.9000000000000006E-2</v>
      </c>
      <c r="L19" s="104">
        <v>7.4999999999999997E-2</v>
      </c>
      <c r="M19" s="104" t="s">
        <v>35</v>
      </c>
      <c r="N19" s="104" t="s">
        <v>35</v>
      </c>
      <c r="O19" s="104" t="s">
        <v>70</v>
      </c>
      <c r="P19" s="104" t="s">
        <v>35</v>
      </c>
    </row>
    <row r="20" spans="1:18" x14ac:dyDescent="0.2">
      <c r="A20" s="105" t="s">
        <v>113</v>
      </c>
      <c r="B20" s="104">
        <v>6.7000000000000004E-2</v>
      </c>
      <c r="C20" s="104" t="s">
        <v>112</v>
      </c>
      <c r="D20" s="104" t="s">
        <v>111</v>
      </c>
      <c r="E20" s="104" t="s">
        <v>110</v>
      </c>
      <c r="F20" s="104" t="s">
        <v>35</v>
      </c>
      <c r="G20" s="104" t="s">
        <v>35</v>
      </c>
      <c r="H20" s="104" t="s">
        <v>109</v>
      </c>
      <c r="I20" s="104" t="s">
        <v>108</v>
      </c>
      <c r="J20" s="104" t="s">
        <v>107</v>
      </c>
      <c r="K20" s="104">
        <v>5.8999999999999997E-2</v>
      </c>
      <c r="L20" s="104" t="s">
        <v>106</v>
      </c>
      <c r="M20" s="104" t="s">
        <v>105</v>
      </c>
      <c r="N20" s="104">
        <v>4.4999999999999998E-2</v>
      </c>
      <c r="O20" s="104" t="s">
        <v>35</v>
      </c>
      <c r="P20" s="104" t="s">
        <v>35</v>
      </c>
    </row>
    <row r="21" spans="1:18" x14ac:dyDescent="0.2">
      <c r="A21" s="106" t="s">
        <v>104</v>
      </c>
      <c r="B21" s="104" t="s">
        <v>62</v>
      </c>
      <c r="C21" s="104" t="s">
        <v>62</v>
      </c>
      <c r="D21" s="104" t="s">
        <v>62</v>
      </c>
      <c r="E21" s="104" t="s">
        <v>62</v>
      </c>
      <c r="F21" s="104" t="s">
        <v>62</v>
      </c>
      <c r="G21" s="104" t="s">
        <v>103</v>
      </c>
      <c r="H21" s="104" t="s">
        <v>103</v>
      </c>
      <c r="I21" s="104" t="s">
        <v>102</v>
      </c>
      <c r="J21" s="104" t="s">
        <v>102</v>
      </c>
      <c r="K21" s="104" t="s">
        <v>34</v>
      </c>
      <c r="L21" s="104" t="s">
        <v>34</v>
      </c>
      <c r="M21" s="104" t="s">
        <v>34</v>
      </c>
      <c r="N21" s="104" t="s">
        <v>34</v>
      </c>
      <c r="O21" s="104" t="s">
        <v>35</v>
      </c>
      <c r="P21" s="104" t="s">
        <v>2</v>
      </c>
    </row>
    <row r="22" spans="1:18" x14ac:dyDescent="0.2">
      <c r="A22" s="105" t="s">
        <v>38</v>
      </c>
      <c r="B22" s="103">
        <v>9.5399999999999999E-2</v>
      </c>
      <c r="C22" s="103">
        <v>9.7799999999999998E-2</v>
      </c>
      <c r="D22" s="103">
        <v>0.1096</v>
      </c>
      <c r="E22" s="103">
        <v>0.113</v>
      </c>
      <c r="F22" s="103">
        <v>0.1123</v>
      </c>
      <c r="G22" s="103">
        <v>0.1105</v>
      </c>
      <c r="H22" s="103">
        <v>0.10489999999999999</v>
      </c>
      <c r="I22" s="103">
        <v>0.11219999999999999</v>
      </c>
      <c r="J22" s="103">
        <v>0.11</v>
      </c>
      <c r="K22" s="103">
        <v>0.1358</v>
      </c>
      <c r="L22" s="103">
        <v>0.1326</v>
      </c>
      <c r="M22" s="103">
        <v>0.1331</v>
      </c>
      <c r="N22" s="103">
        <v>0.1032</v>
      </c>
      <c r="O22" s="103">
        <v>0.1157</v>
      </c>
      <c r="P22" s="103">
        <v>0.09</v>
      </c>
    </row>
    <row r="23" spans="1:18" ht="15" customHeight="1" x14ac:dyDescent="0.2">
      <c r="A23" s="105" t="s">
        <v>37</v>
      </c>
      <c r="B23" s="103">
        <v>0.1694</v>
      </c>
      <c r="C23" s="103">
        <v>0.159</v>
      </c>
      <c r="D23" s="103">
        <v>0.15790000000000001</v>
      </c>
      <c r="E23" s="103">
        <v>0.13900000000000001</v>
      </c>
      <c r="F23" s="103">
        <v>0.12939999999999999</v>
      </c>
      <c r="G23" s="103">
        <v>0.13539999999999999</v>
      </c>
      <c r="H23" s="103">
        <v>0.12670000000000001</v>
      </c>
      <c r="I23" s="103">
        <v>0.12239999999999999</v>
      </c>
      <c r="J23" s="103">
        <v>0.1263</v>
      </c>
      <c r="K23" s="103">
        <v>0.1235</v>
      </c>
      <c r="L23" s="103">
        <v>0.1226</v>
      </c>
      <c r="M23" s="103">
        <v>0.1202</v>
      </c>
      <c r="N23" s="103">
        <v>0.1106</v>
      </c>
      <c r="O23" s="103">
        <v>0.1195</v>
      </c>
      <c r="P23" s="103">
        <v>0.109</v>
      </c>
    </row>
    <row r="24" spans="1:18" ht="15" customHeight="1" x14ac:dyDescent="0.2">
      <c r="A24" s="105" t="s">
        <v>36</v>
      </c>
      <c r="B24" s="103">
        <v>0.1011</v>
      </c>
      <c r="C24" s="103">
        <v>8.8099999999999998E-2</v>
      </c>
      <c r="D24" s="103">
        <v>8.8599999999999998E-2</v>
      </c>
      <c r="E24" s="103">
        <v>8.4500000000000006E-2</v>
      </c>
      <c r="F24" s="103">
        <v>8.5500000000000007E-2</v>
      </c>
      <c r="G24" s="103">
        <v>9.06E-2</v>
      </c>
      <c r="H24" s="103">
        <v>8.8999999999999996E-2</v>
      </c>
      <c r="I24" s="104" t="s">
        <v>101</v>
      </c>
      <c r="J24" s="104" t="s">
        <v>35</v>
      </c>
      <c r="K24" s="104" t="s">
        <v>70</v>
      </c>
      <c r="L24" s="104" t="s">
        <v>70</v>
      </c>
      <c r="M24" s="104">
        <v>9.1999999999999998E-2</v>
      </c>
      <c r="N24" s="103">
        <v>8.77E-2</v>
      </c>
      <c r="O24" s="103">
        <v>8.1699999999999995E-2</v>
      </c>
      <c r="P24" s="103">
        <v>8.4000000000000005E-2</v>
      </c>
    </row>
    <row r="25" spans="1:18" ht="167.25" customHeight="1" x14ac:dyDescent="0.2">
      <c r="A25" s="335" t="s">
        <v>100</v>
      </c>
      <c r="B25" s="335"/>
      <c r="C25" s="335"/>
      <c r="D25" s="335"/>
      <c r="E25" s="335"/>
      <c r="F25" s="335"/>
      <c r="G25" s="335"/>
      <c r="H25" s="335"/>
      <c r="I25" s="335"/>
      <c r="J25" s="335"/>
      <c r="K25" s="335"/>
      <c r="L25" s="335"/>
      <c r="M25" s="335"/>
      <c r="N25" s="335"/>
      <c r="O25" s="335"/>
      <c r="P25" s="335"/>
      <c r="Q25" s="77"/>
      <c r="R25" s="77"/>
    </row>
    <row r="26" spans="1:18" ht="31.5" customHeight="1" x14ac:dyDescent="0.2">
      <c r="A26" s="336" t="s">
        <v>99</v>
      </c>
      <c r="B26" s="336"/>
      <c r="C26" s="336"/>
      <c r="D26" s="336"/>
      <c r="E26" s="336"/>
      <c r="F26" s="336"/>
      <c r="G26" s="336"/>
      <c r="H26" s="336"/>
      <c r="I26" s="336"/>
      <c r="J26" s="336"/>
      <c r="K26" s="336"/>
      <c r="L26" s="336"/>
      <c r="M26" s="336"/>
      <c r="N26" s="336"/>
      <c r="O26" s="336"/>
      <c r="P26" s="336"/>
      <c r="Q26" s="77"/>
      <c r="R26" s="77"/>
    </row>
    <row r="27" spans="1:18" x14ac:dyDescent="0.2">
      <c r="Q27" s="77"/>
      <c r="R27" s="77"/>
    </row>
    <row r="28" spans="1:18" x14ac:dyDescent="0.2">
      <c r="B28" s="80"/>
      <c r="C28" s="82"/>
      <c r="D28" s="82"/>
      <c r="E28" s="82"/>
      <c r="F28" s="82"/>
      <c r="G28" s="82"/>
      <c r="H28" s="82"/>
      <c r="I28" s="82"/>
      <c r="J28" s="82"/>
      <c r="K28" s="82"/>
      <c r="L28" s="82"/>
      <c r="M28" s="82"/>
      <c r="N28" s="82"/>
      <c r="O28" s="82"/>
      <c r="P28" s="82"/>
      <c r="Q28" s="77"/>
      <c r="R28" s="77"/>
    </row>
    <row r="29" spans="1:18" x14ac:dyDescent="0.2">
      <c r="B29" s="80"/>
      <c r="C29" s="82"/>
      <c r="D29" s="82"/>
      <c r="E29" s="82"/>
      <c r="F29" s="82"/>
      <c r="G29" s="82"/>
      <c r="H29" s="82"/>
      <c r="I29" s="82"/>
      <c r="J29" s="82"/>
      <c r="K29" s="82"/>
      <c r="L29" s="82"/>
      <c r="M29" s="82"/>
      <c r="N29" s="82"/>
      <c r="O29" s="82"/>
      <c r="P29" s="82"/>
      <c r="Q29" s="77"/>
      <c r="R29" s="77"/>
    </row>
    <row r="30" spans="1:18" x14ac:dyDescent="0.2">
      <c r="B30" s="80"/>
      <c r="C30" s="82"/>
      <c r="D30" s="82"/>
      <c r="E30" s="82"/>
      <c r="F30" s="82"/>
      <c r="G30" s="82"/>
      <c r="H30" s="82"/>
      <c r="I30" s="82"/>
      <c r="J30" s="82"/>
      <c r="K30" s="82"/>
      <c r="L30" s="82"/>
      <c r="M30" s="82"/>
      <c r="N30" s="82"/>
      <c r="O30" s="82"/>
      <c r="P30" s="82"/>
      <c r="Q30" s="77"/>
      <c r="R30" s="77"/>
    </row>
    <row r="31" spans="1:18" x14ac:dyDescent="0.2">
      <c r="B31" s="80"/>
      <c r="C31" s="82"/>
      <c r="D31" s="82"/>
      <c r="E31" s="82"/>
      <c r="F31" s="82"/>
      <c r="G31" s="82"/>
      <c r="H31" s="82"/>
      <c r="I31" s="82"/>
      <c r="J31" s="82"/>
      <c r="K31" s="82"/>
      <c r="L31" s="82"/>
      <c r="M31" s="82"/>
      <c r="N31" s="82"/>
      <c r="O31" s="82"/>
      <c r="P31" s="82"/>
      <c r="Q31" s="77"/>
      <c r="R31" s="77"/>
    </row>
    <row r="32" spans="1:18" x14ac:dyDescent="0.2">
      <c r="B32" s="80"/>
      <c r="C32" s="82"/>
      <c r="D32" s="82"/>
      <c r="E32" s="82"/>
      <c r="F32" s="82"/>
      <c r="G32" s="82"/>
      <c r="H32" s="82"/>
      <c r="I32" s="82"/>
      <c r="J32" s="82"/>
      <c r="K32" s="82"/>
      <c r="L32" s="82"/>
      <c r="M32" s="82"/>
      <c r="N32" s="82"/>
      <c r="O32" s="82"/>
      <c r="P32" s="82"/>
      <c r="Q32" s="77"/>
      <c r="R32" s="77"/>
    </row>
    <row r="33" spans="2:18" x14ac:dyDescent="0.2">
      <c r="B33" s="80"/>
      <c r="C33" s="82"/>
      <c r="D33" s="82"/>
      <c r="E33" s="82"/>
      <c r="F33" s="82"/>
      <c r="G33" s="82"/>
      <c r="H33" s="82"/>
      <c r="I33" s="82"/>
      <c r="J33" s="82"/>
      <c r="K33" s="82"/>
      <c r="L33" s="82"/>
      <c r="M33" s="82"/>
      <c r="N33" s="82"/>
      <c r="O33" s="82"/>
      <c r="P33" s="82"/>
      <c r="Q33" s="77"/>
      <c r="R33" s="77"/>
    </row>
    <row r="34" spans="2:18" x14ac:dyDescent="0.2">
      <c r="B34" s="80"/>
      <c r="C34" s="82"/>
      <c r="D34" s="82"/>
      <c r="E34" s="82"/>
      <c r="F34" s="82"/>
      <c r="G34" s="82"/>
      <c r="H34" s="82"/>
      <c r="I34" s="82"/>
      <c r="J34" s="82"/>
      <c r="K34" s="82"/>
      <c r="L34" s="82"/>
      <c r="M34" s="82"/>
      <c r="N34" s="82"/>
      <c r="O34" s="82"/>
      <c r="P34" s="82"/>
      <c r="Q34" s="77"/>
      <c r="R34" s="77"/>
    </row>
    <row r="35" spans="2:18" x14ac:dyDescent="0.2">
      <c r="B35" s="80"/>
      <c r="C35" s="82"/>
      <c r="D35" s="82"/>
      <c r="E35" s="82"/>
      <c r="F35" s="82"/>
      <c r="G35" s="82"/>
      <c r="H35" s="82"/>
      <c r="I35" s="82"/>
      <c r="J35" s="82"/>
      <c r="K35" s="82"/>
      <c r="L35" s="82"/>
      <c r="M35" s="82"/>
      <c r="N35" s="82"/>
      <c r="O35" s="82"/>
      <c r="P35" s="82"/>
      <c r="Q35" s="77"/>
      <c r="R35" s="77"/>
    </row>
    <row r="36" spans="2:18" x14ac:dyDescent="0.2">
      <c r="B36" s="80"/>
      <c r="C36" s="82"/>
      <c r="D36" s="82"/>
      <c r="E36" s="82"/>
      <c r="F36" s="82"/>
      <c r="G36" s="82"/>
      <c r="H36" s="82"/>
      <c r="I36" s="82"/>
      <c r="J36" s="82"/>
      <c r="K36" s="82"/>
      <c r="L36" s="82"/>
      <c r="M36" s="82"/>
      <c r="N36" s="82"/>
      <c r="O36" s="82"/>
      <c r="P36" s="82"/>
      <c r="Q36" s="77"/>
      <c r="R36" s="77"/>
    </row>
    <row r="37" spans="2:18" x14ac:dyDescent="0.2">
      <c r="B37" s="80"/>
      <c r="C37" s="82"/>
      <c r="D37" s="82"/>
      <c r="E37" s="82"/>
      <c r="F37" s="82"/>
      <c r="G37" s="82"/>
      <c r="H37" s="82"/>
      <c r="I37" s="82"/>
      <c r="J37" s="82"/>
      <c r="K37" s="82"/>
      <c r="L37" s="82"/>
      <c r="M37" s="82"/>
      <c r="N37" s="82"/>
      <c r="O37" s="82"/>
      <c r="P37" s="82"/>
      <c r="Q37" s="77"/>
      <c r="R37" s="77"/>
    </row>
  </sheetData>
  <mergeCells count="5">
    <mergeCell ref="A25:P25"/>
    <mergeCell ref="A26:P26"/>
    <mergeCell ref="A1:P1"/>
    <mergeCell ref="B2:P2"/>
    <mergeCell ref="A2:A3"/>
  </mergeCells>
  <pageMargins left="0.70866141732283472" right="0.70866141732283472" top="0.74803149606299213" bottom="0.74803149606299213" header="0.31496062992125984" footer="0.31496062992125984"/>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Normal="100" workbookViewId="0">
      <selection sqref="A1:X1"/>
    </sheetView>
  </sheetViews>
  <sheetFormatPr baseColWidth="10" defaultRowHeight="15" x14ac:dyDescent="0.25"/>
  <cols>
    <col min="2" max="2" width="18.140625" customWidth="1"/>
    <col min="3" max="3" width="9.28515625" customWidth="1"/>
    <col min="4" max="4" width="10.28515625" customWidth="1"/>
    <col min="5" max="5" width="13.28515625" customWidth="1"/>
    <col min="6" max="6" width="10.140625" customWidth="1"/>
    <col min="9" max="9" width="9.7109375" customWidth="1"/>
    <col min="10" max="10" width="11" customWidth="1"/>
    <col min="11" max="11" width="10.42578125" customWidth="1"/>
    <col min="12" max="12" width="10.5703125" customWidth="1"/>
    <col min="13" max="13" width="12.28515625" customWidth="1"/>
    <col min="14" max="14" width="10.28515625" customWidth="1"/>
    <col min="15" max="15" width="10" customWidth="1"/>
    <col min="16" max="16" width="11.85546875" customWidth="1"/>
    <col min="17" max="17" width="13.5703125" customWidth="1"/>
    <col min="18" max="18" width="11.42578125" customWidth="1"/>
    <col min="19" max="19" width="8.85546875" customWidth="1"/>
    <col min="20" max="20" width="10.140625" customWidth="1"/>
    <col min="21" max="21" width="10.28515625" customWidth="1"/>
    <col min="22" max="24" width="9.42578125" customWidth="1"/>
  </cols>
  <sheetData>
    <row r="1" spans="1:24" ht="36" customHeight="1" x14ac:dyDescent="0.25">
      <c r="A1" s="339" t="s">
        <v>471</v>
      </c>
      <c r="B1" s="339"/>
      <c r="C1" s="339"/>
      <c r="D1" s="339"/>
      <c r="E1" s="339"/>
      <c r="F1" s="339"/>
      <c r="G1" s="339"/>
      <c r="H1" s="339"/>
      <c r="I1" s="339"/>
      <c r="J1" s="339"/>
      <c r="K1" s="339"/>
      <c r="L1" s="339"/>
      <c r="M1" s="339"/>
      <c r="N1" s="339"/>
      <c r="O1" s="339"/>
      <c r="P1" s="339"/>
      <c r="Q1" s="339"/>
      <c r="R1" s="339"/>
      <c r="S1" s="339"/>
      <c r="T1" s="339"/>
      <c r="U1" s="339"/>
      <c r="V1" s="339"/>
      <c r="W1" s="339"/>
      <c r="X1" s="339"/>
    </row>
    <row r="2" spans="1:24" ht="25.5" x14ac:dyDescent="0.25">
      <c r="A2" s="275" t="s">
        <v>10</v>
      </c>
      <c r="B2" s="54" t="s">
        <v>470</v>
      </c>
      <c r="C2" s="273" t="s">
        <v>48</v>
      </c>
      <c r="D2" s="54" t="s">
        <v>97</v>
      </c>
      <c r="E2" s="54" t="s">
        <v>460</v>
      </c>
      <c r="F2" s="102" t="s">
        <v>469</v>
      </c>
      <c r="G2" s="54" t="s">
        <v>456</v>
      </c>
      <c r="H2" s="54" t="s">
        <v>96</v>
      </c>
      <c r="I2" s="54" t="s">
        <v>47</v>
      </c>
      <c r="J2" s="54" t="s">
        <v>46</v>
      </c>
      <c r="K2" s="54" t="s">
        <v>152</v>
      </c>
      <c r="L2" s="54" t="s">
        <v>468</v>
      </c>
      <c r="M2" s="102" t="s">
        <v>455</v>
      </c>
      <c r="N2" s="102" t="s">
        <v>454</v>
      </c>
      <c r="O2" s="54" t="s">
        <v>45</v>
      </c>
      <c r="P2" s="54" t="s">
        <v>44</v>
      </c>
      <c r="Q2" s="54" t="s">
        <v>43</v>
      </c>
      <c r="R2" s="102" t="s">
        <v>42</v>
      </c>
      <c r="S2" s="54" t="s">
        <v>41</v>
      </c>
      <c r="T2" s="54" t="s">
        <v>40</v>
      </c>
      <c r="U2" s="273" t="s">
        <v>39</v>
      </c>
      <c r="V2" s="273" t="s">
        <v>38</v>
      </c>
      <c r="W2" s="102" t="s">
        <v>37</v>
      </c>
      <c r="X2" s="273" t="s">
        <v>36</v>
      </c>
    </row>
    <row r="3" spans="1:24" x14ac:dyDescent="0.25">
      <c r="A3" s="146">
        <v>2000</v>
      </c>
      <c r="B3" s="307" t="s">
        <v>34</v>
      </c>
      <c r="C3" s="15">
        <v>11</v>
      </c>
      <c r="D3" s="302" t="s">
        <v>62</v>
      </c>
      <c r="E3" s="302" t="s">
        <v>62</v>
      </c>
      <c r="F3" s="15">
        <v>9</v>
      </c>
      <c r="G3" s="302" t="s">
        <v>62</v>
      </c>
      <c r="H3" s="302" t="s">
        <v>62</v>
      </c>
      <c r="I3" s="302" t="s">
        <v>62</v>
      </c>
      <c r="J3" s="15">
        <v>14</v>
      </c>
      <c r="K3" s="302" t="s">
        <v>62</v>
      </c>
      <c r="L3" s="302" t="s">
        <v>62</v>
      </c>
      <c r="M3" s="302" t="s">
        <v>62</v>
      </c>
      <c r="N3" s="302" t="s">
        <v>62</v>
      </c>
      <c r="O3" s="15">
        <v>15</v>
      </c>
      <c r="P3" s="15">
        <v>0</v>
      </c>
      <c r="Q3" s="302" t="s">
        <v>62</v>
      </c>
      <c r="R3" s="302" t="s">
        <v>62</v>
      </c>
      <c r="S3" s="302" t="s">
        <v>62</v>
      </c>
      <c r="T3" s="15">
        <v>1</v>
      </c>
      <c r="U3" s="15">
        <v>0</v>
      </c>
      <c r="V3" s="15">
        <v>61</v>
      </c>
      <c r="W3" s="15">
        <v>323</v>
      </c>
      <c r="X3" s="15">
        <v>38</v>
      </c>
    </row>
    <row r="4" spans="1:24" x14ac:dyDescent="0.25">
      <c r="A4" s="17">
        <v>2001</v>
      </c>
      <c r="B4" s="302" t="s">
        <v>34</v>
      </c>
      <c r="C4" s="15">
        <v>13</v>
      </c>
      <c r="D4" s="302" t="s">
        <v>62</v>
      </c>
      <c r="E4" s="302" t="s">
        <v>62</v>
      </c>
      <c r="F4" s="15">
        <v>6</v>
      </c>
      <c r="G4" s="302" t="s">
        <v>62</v>
      </c>
      <c r="H4" s="302" t="s">
        <v>62</v>
      </c>
      <c r="I4" s="302" t="s">
        <v>62</v>
      </c>
      <c r="J4" s="15">
        <v>14</v>
      </c>
      <c r="K4" s="302" t="s">
        <v>62</v>
      </c>
      <c r="L4" s="302" t="s">
        <v>62</v>
      </c>
      <c r="M4" s="302" t="s">
        <v>62</v>
      </c>
      <c r="N4" s="302" t="s">
        <v>62</v>
      </c>
      <c r="O4" s="15">
        <v>31</v>
      </c>
      <c r="P4" s="15">
        <v>0</v>
      </c>
      <c r="Q4" s="302" t="s">
        <v>62</v>
      </c>
      <c r="R4" s="302" t="s">
        <v>62</v>
      </c>
      <c r="S4" s="302" t="s">
        <v>62</v>
      </c>
      <c r="T4" s="302">
        <v>2</v>
      </c>
      <c r="U4" s="15">
        <v>0</v>
      </c>
      <c r="V4" s="15">
        <v>36</v>
      </c>
      <c r="W4" s="15">
        <v>296</v>
      </c>
      <c r="X4" s="15">
        <v>15</v>
      </c>
    </row>
    <row r="5" spans="1:24" x14ac:dyDescent="0.25">
      <c r="A5" s="17">
        <v>2002</v>
      </c>
      <c r="B5" s="302" t="s">
        <v>34</v>
      </c>
      <c r="C5" s="15">
        <v>8</v>
      </c>
      <c r="D5" s="302" t="s">
        <v>62</v>
      </c>
      <c r="E5" s="302" t="s">
        <v>62</v>
      </c>
      <c r="F5" s="15">
        <v>5</v>
      </c>
      <c r="G5" s="302" t="s">
        <v>62</v>
      </c>
      <c r="H5" s="302" t="s">
        <v>62</v>
      </c>
      <c r="I5" s="302" t="s">
        <v>62</v>
      </c>
      <c r="J5" s="15">
        <v>7</v>
      </c>
      <c r="K5" s="302" t="s">
        <v>62</v>
      </c>
      <c r="L5" s="302" t="s">
        <v>62</v>
      </c>
      <c r="M5" s="302" t="s">
        <v>62</v>
      </c>
      <c r="N5" s="302" t="s">
        <v>62</v>
      </c>
      <c r="O5" s="15">
        <v>21</v>
      </c>
      <c r="P5" s="15">
        <v>0</v>
      </c>
      <c r="Q5" s="302" t="s">
        <v>62</v>
      </c>
      <c r="R5" s="302" t="s">
        <v>62</v>
      </c>
      <c r="S5" s="302" t="s">
        <v>62</v>
      </c>
      <c r="T5" s="302">
        <v>0</v>
      </c>
      <c r="U5" s="15">
        <v>0</v>
      </c>
      <c r="V5" s="15">
        <v>74</v>
      </c>
      <c r="W5" s="15">
        <v>300</v>
      </c>
      <c r="X5" s="15">
        <v>20</v>
      </c>
    </row>
    <row r="6" spans="1:24" x14ac:dyDescent="0.25">
      <c r="A6" s="17">
        <v>2003</v>
      </c>
      <c r="B6" s="302" t="s">
        <v>34</v>
      </c>
      <c r="C6" s="15">
        <v>12</v>
      </c>
      <c r="D6" s="302" t="s">
        <v>62</v>
      </c>
      <c r="E6" s="302" t="s">
        <v>62</v>
      </c>
      <c r="F6" s="15">
        <v>1</v>
      </c>
      <c r="G6" s="302" t="s">
        <v>62</v>
      </c>
      <c r="H6" s="302" t="s">
        <v>62</v>
      </c>
      <c r="I6" s="302" t="s">
        <v>62</v>
      </c>
      <c r="J6" s="15">
        <v>6</v>
      </c>
      <c r="K6" s="302" t="s">
        <v>62</v>
      </c>
      <c r="L6" s="302" t="s">
        <v>62</v>
      </c>
      <c r="M6" s="302" t="s">
        <v>62</v>
      </c>
      <c r="N6" s="302" t="s">
        <v>62</v>
      </c>
      <c r="O6" s="15">
        <v>17</v>
      </c>
      <c r="P6" s="15">
        <v>1</v>
      </c>
      <c r="Q6" s="302" t="s">
        <v>62</v>
      </c>
      <c r="R6" s="302" t="s">
        <v>62</v>
      </c>
      <c r="S6" s="302" t="s">
        <v>62</v>
      </c>
      <c r="T6" s="302">
        <v>4</v>
      </c>
      <c r="U6" s="15">
        <v>0</v>
      </c>
      <c r="V6" s="15">
        <v>67</v>
      </c>
      <c r="W6" s="15">
        <v>284</v>
      </c>
      <c r="X6" s="15">
        <v>13</v>
      </c>
    </row>
    <row r="7" spans="1:24" x14ac:dyDescent="0.25">
      <c r="A7" s="17">
        <v>2004</v>
      </c>
      <c r="B7" s="302" t="s">
        <v>34</v>
      </c>
      <c r="C7" s="15">
        <v>36</v>
      </c>
      <c r="D7" s="302" t="s">
        <v>62</v>
      </c>
      <c r="E7" s="302" t="s">
        <v>62</v>
      </c>
      <c r="F7" s="15">
        <v>2</v>
      </c>
      <c r="G7" s="302" t="s">
        <v>62</v>
      </c>
      <c r="H7" s="302" t="s">
        <v>62</v>
      </c>
      <c r="I7" s="302" t="s">
        <v>62</v>
      </c>
      <c r="J7" s="15">
        <v>4</v>
      </c>
      <c r="K7" s="302" t="s">
        <v>62</v>
      </c>
      <c r="L7" s="302" t="s">
        <v>62</v>
      </c>
      <c r="M7" s="302" t="s">
        <v>62</v>
      </c>
      <c r="N7" s="302" t="s">
        <v>62</v>
      </c>
      <c r="O7" s="15">
        <v>0</v>
      </c>
      <c r="P7" s="15">
        <v>0</v>
      </c>
      <c r="Q7" s="302" t="s">
        <v>62</v>
      </c>
      <c r="R7" s="302" t="s">
        <v>62</v>
      </c>
      <c r="S7" s="302" t="s">
        <v>62</v>
      </c>
      <c r="T7" s="302">
        <v>2</v>
      </c>
      <c r="U7" s="15">
        <v>0</v>
      </c>
      <c r="V7" s="15">
        <v>45</v>
      </c>
      <c r="W7" s="15">
        <v>238</v>
      </c>
      <c r="X7" s="15">
        <v>8</v>
      </c>
    </row>
    <row r="8" spans="1:24" x14ac:dyDescent="0.25">
      <c r="A8" s="17">
        <v>2005</v>
      </c>
      <c r="B8" s="302" t="s">
        <v>34</v>
      </c>
      <c r="C8" s="15">
        <v>32</v>
      </c>
      <c r="D8" s="302" t="s">
        <v>62</v>
      </c>
      <c r="E8" s="302" t="s">
        <v>62</v>
      </c>
      <c r="F8" s="15">
        <v>3</v>
      </c>
      <c r="G8" s="302" t="s">
        <v>62</v>
      </c>
      <c r="H8" s="302" t="s">
        <v>62</v>
      </c>
      <c r="I8" s="302" t="s">
        <v>62</v>
      </c>
      <c r="J8" s="15">
        <v>5</v>
      </c>
      <c r="K8" s="302" t="s">
        <v>62</v>
      </c>
      <c r="L8" s="302" t="s">
        <v>62</v>
      </c>
      <c r="M8" s="302" t="s">
        <v>62</v>
      </c>
      <c r="N8" s="302" t="s">
        <v>34</v>
      </c>
      <c r="O8" s="15">
        <v>6</v>
      </c>
      <c r="P8" s="15">
        <v>0</v>
      </c>
      <c r="Q8" s="302" t="s">
        <v>62</v>
      </c>
      <c r="R8" s="302" t="s">
        <v>62</v>
      </c>
      <c r="S8" s="302" t="s">
        <v>62</v>
      </c>
      <c r="T8" s="302">
        <v>2</v>
      </c>
      <c r="U8" s="15">
        <v>0</v>
      </c>
      <c r="V8" s="15">
        <v>65</v>
      </c>
      <c r="W8" s="15">
        <v>232</v>
      </c>
      <c r="X8" s="15">
        <v>22</v>
      </c>
    </row>
    <row r="9" spans="1:24" x14ac:dyDescent="0.25">
      <c r="A9" s="17">
        <v>2006</v>
      </c>
      <c r="B9" s="302" t="s">
        <v>34</v>
      </c>
      <c r="C9" s="15">
        <v>24</v>
      </c>
      <c r="D9" s="15">
        <v>0</v>
      </c>
      <c r="E9" s="302" t="s">
        <v>62</v>
      </c>
      <c r="F9" s="15">
        <v>3</v>
      </c>
      <c r="G9" s="302" t="s">
        <v>62</v>
      </c>
      <c r="H9" s="15">
        <v>0</v>
      </c>
      <c r="I9" s="15">
        <v>0</v>
      </c>
      <c r="J9" s="15">
        <v>2</v>
      </c>
      <c r="K9" s="302" t="s">
        <v>62</v>
      </c>
      <c r="L9" s="302" t="s">
        <v>62</v>
      </c>
      <c r="M9" s="302" t="s">
        <v>62</v>
      </c>
      <c r="N9" s="302" t="s">
        <v>34</v>
      </c>
      <c r="O9" s="15">
        <v>19</v>
      </c>
      <c r="P9" s="15">
        <v>0</v>
      </c>
      <c r="Q9" s="15">
        <v>17</v>
      </c>
      <c r="R9" s="44">
        <v>1</v>
      </c>
      <c r="S9" s="15">
        <v>1</v>
      </c>
      <c r="T9" s="302">
        <v>2</v>
      </c>
      <c r="U9" s="15">
        <v>0</v>
      </c>
      <c r="V9" s="15">
        <v>87</v>
      </c>
      <c r="W9" s="15">
        <v>214</v>
      </c>
      <c r="X9" s="15">
        <v>12</v>
      </c>
    </row>
    <row r="10" spans="1:24" x14ac:dyDescent="0.25">
      <c r="A10" s="17">
        <v>2007</v>
      </c>
      <c r="B10" s="302" t="s">
        <v>34</v>
      </c>
      <c r="C10" s="15">
        <v>17</v>
      </c>
      <c r="D10" s="15">
        <v>0</v>
      </c>
      <c r="E10" s="15">
        <v>0</v>
      </c>
      <c r="F10" s="15">
        <v>0</v>
      </c>
      <c r="G10" s="302" t="s">
        <v>62</v>
      </c>
      <c r="H10" s="15">
        <v>2</v>
      </c>
      <c r="I10" s="15">
        <v>10</v>
      </c>
      <c r="J10" s="15">
        <v>4</v>
      </c>
      <c r="K10" s="302" t="s">
        <v>62</v>
      </c>
      <c r="L10" s="302" t="s">
        <v>62</v>
      </c>
      <c r="M10" s="302" t="s">
        <v>62</v>
      </c>
      <c r="N10" s="302" t="s">
        <v>61</v>
      </c>
      <c r="O10" s="15">
        <v>37</v>
      </c>
      <c r="P10" s="15">
        <v>0</v>
      </c>
      <c r="Q10" s="15">
        <v>11</v>
      </c>
      <c r="R10" s="44">
        <v>0</v>
      </c>
      <c r="S10" s="15">
        <v>0</v>
      </c>
      <c r="T10" s="302">
        <v>0</v>
      </c>
      <c r="U10" s="15">
        <v>0</v>
      </c>
      <c r="V10" s="15">
        <v>85</v>
      </c>
      <c r="W10" s="15">
        <v>219</v>
      </c>
      <c r="X10" s="15">
        <v>2</v>
      </c>
    </row>
    <row r="11" spans="1:24" x14ac:dyDescent="0.25">
      <c r="A11" s="17">
        <v>2008</v>
      </c>
      <c r="B11" s="302" t="s">
        <v>61</v>
      </c>
      <c r="C11" s="15">
        <v>29</v>
      </c>
      <c r="D11" s="15">
        <v>1</v>
      </c>
      <c r="E11" s="15">
        <v>0</v>
      </c>
      <c r="F11" s="15">
        <v>3</v>
      </c>
      <c r="G11" s="302" t="s">
        <v>62</v>
      </c>
      <c r="H11" s="15">
        <v>1</v>
      </c>
      <c r="I11" s="15">
        <v>18</v>
      </c>
      <c r="J11" s="15">
        <v>3</v>
      </c>
      <c r="K11" s="302" t="s">
        <v>62</v>
      </c>
      <c r="L11" s="15">
        <v>47</v>
      </c>
      <c r="M11" s="302" t="s">
        <v>62</v>
      </c>
      <c r="N11" s="302" t="s">
        <v>61</v>
      </c>
      <c r="O11" s="15">
        <v>17</v>
      </c>
      <c r="P11" s="15">
        <v>0</v>
      </c>
      <c r="Q11" s="15">
        <v>1</v>
      </c>
      <c r="R11" s="44">
        <v>0</v>
      </c>
      <c r="S11" s="15">
        <v>1</v>
      </c>
      <c r="T11" s="302">
        <v>0</v>
      </c>
      <c r="U11" s="15">
        <v>0</v>
      </c>
      <c r="V11" s="15">
        <v>57</v>
      </c>
      <c r="W11" s="15">
        <v>184</v>
      </c>
      <c r="X11" s="297">
        <v>4</v>
      </c>
    </row>
    <row r="12" spans="1:24" x14ac:dyDescent="0.25">
      <c r="A12" s="17">
        <v>2009</v>
      </c>
      <c r="B12" s="302" t="s">
        <v>61</v>
      </c>
      <c r="C12" s="302">
        <v>12</v>
      </c>
      <c r="D12" s="302">
        <v>0</v>
      </c>
      <c r="E12" s="15">
        <v>1</v>
      </c>
      <c r="F12" s="302">
        <v>0</v>
      </c>
      <c r="G12" s="302" t="s">
        <v>62</v>
      </c>
      <c r="H12" s="302">
        <v>0</v>
      </c>
      <c r="I12" s="302">
        <v>23</v>
      </c>
      <c r="J12" s="35">
        <v>0</v>
      </c>
      <c r="K12" s="302" t="s">
        <v>62</v>
      </c>
      <c r="L12" s="35">
        <v>5</v>
      </c>
      <c r="M12" s="35" t="s">
        <v>34</v>
      </c>
      <c r="N12" s="302" t="s">
        <v>34</v>
      </c>
      <c r="O12" s="302">
        <v>0</v>
      </c>
      <c r="P12" s="35">
        <v>0</v>
      </c>
      <c r="Q12" s="302">
        <v>2</v>
      </c>
      <c r="R12" s="302">
        <v>0</v>
      </c>
      <c r="S12" s="302">
        <v>1</v>
      </c>
      <c r="T12" s="35">
        <v>0</v>
      </c>
      <c r="U12" s="293">
        <v>0</v>
      </c>
      <c r="V12" s="302">
        <v>69</v>
      </c>
      <c r="W12" s="302">
        <v>179</v>
      </c>
      <c r="X12" s="301" t="s">
        <v>70</v>
      </c>
    </row>
    <row r="13" spans="1:24" x14ac:dyDescent="0.25">
      <c r="A13" s="17">
        <v>2010</v>
      </c>
      <c r="B13" s="302" t="s">
        <v>61</v>
      </c>
      <c r="C13" s="302">
        <v>31</v>
      </c>
      <c r="D13" s="302">
        <v>0</v>
      </c>
      <c r="E13" s="15">
        <v>0</v>
      </c>
      <c r="F13" s="302">
        <v>0</v>
      </c>
      <c r="G13" s="302" t="s">
        <v>62</v>
      </c>
      <c r="H13" s="302">
        <v>12</v>
      </c>
      <c r="I13" s="302">
        <v>5</v>
      </c>
      <c r="J13" s="302">
        <v>2</v>
      </c>
      <c r="K13" s="302" t="s">
        <v>62</v>
      </c>
      <c r="L13" s="302">
        <v>0</v>
      </c>
      <c r="M13" s="302" t="s">
        <v>34</v>
      </c>
      <c r="N13" s="302" t="s">
        <v>34</v>
      </c>
      <c r="O13" s="302" t="s">
        <v>62</v>
      </c>
      <c r="P13" s="302">
        <v>0</v>
      </c>
      <c r="Q13" s="302">
        <v>0</v>
      </c>
      <c r="R13" s="302" t="s">
        <v>62</v>
      </c>
      <c r="S13" s="302">
        <v>2</v>
      </c>
      <c r="T13" s="302">
        <v>0</v>
      </c>
      <c r="U13" s="302">
        <v>0</v>
      </c>
      <c r="V13" s="302">
        <v>117</v>
      </c>
      <c r="W13" s="302">
        <v>146</v>
      </c>
      <c r="X13" s="302" t="s">
        <v>70</v>
      </c>
    </row>
    <row r="14" spans="1:24" x14ac:dyDescent="0.25">
      <c r="A14" s="17">
        <v>2011</v>
      </c>
      <c r="B14" s="302" t="s">
        <v>61</v>
      </c>
      <c r="C14" s="302">
        <v>45</v>
      </c>
      <c r="D14" s="302">
        <v>5</v>
      </c>
      <c r="E14" s="15">
        <v>0</v>
      </c>
      <c r="F14" s="302">
        <v>0</v>
      </c>
      <c r="G14" s="302" t="s">
        <v>62</v>
      </c>
      <c r="H14" s="302">
        <v>6</v>
      </c>
      <c r="I14" s="302">
        <v>13</v>
      </c>
      <c r="J14" s="302">
        <v>2</v>
      </c>
      <c r="K14" s="302" t="s">
        <v>62</v>
      </c>
      <c r="L14" s="302">
        <v>36</v>
      </c>
      <c r="M14" s="302" t="s">
        <v>34</v>
      </c>
      <c r="N14" s="302" t="s">
        <v>34</v>
      </c>
      <c r="O14" s="302" t="s">
        <v>62</v>
      </c>
      <c r="P14" s="302">
        <v>0</v>
      </c>
      <c r="Q14" s="302">
        <v>0</v>
      </c>
      <c r="R14" s="302" t="s">
        <v>62</v>
      </c>
      <c r="S14" s="302">
        <v>0</v>
      </c>
      <c r="T14" s="302">
        <v>0</v>
      </c>
      <c r="U14" s="302">
        <v>0</v>
      </c>
      <c r="V14" s="302">
        <v>137</v>
      </c>
      <c r="W14" s="302">
        <v>152</v>
      </c>
      <c r="X14" s="302">
        <v>13</v>
      </c>
    </row>
    <row r="15" spans="1:24" x14ac:dyDescent="0.25">
      <c r="A15" s="17">
        <v>2012</v>
      </c>
      <c r="B15" s="302" t="s">
        <v>61</v>
      </c>
      <c r="C15" s="302">
        <v>18</v>
      </c>
      <c r="D15" s="302">
        <v>0</v>
      </c>
      <c r="E15" s="302">
        <v>0</v>
      </c>
      <c r="F15" s="302">
        <v>0</v>
      </c>
      <c r="G15" s="302">
        <v>0</v>
      </c>
      <c r="H15" s="302">
        <v>26</v>
      </c>
      <c r="I15" s="302">
        <v>17</v>
      </c>
      <c r="J15" s="302">
        <v>0</v>
      </c>
      <c r="K15" s="302" t="s">
        <v>62</v>
      </c>
      <c r="L15" s="302">
        <v>1</v>
      </c>
      <c r="M15" s="302" t="s">
        <v>34</v>
      </c>
      <c r="N15" s="302" t="s">
        <v>34</v>
      </c>
      <c r="O15" s="302" t="s">
        <v>62</v>
      </c>
      <c r="P15" s="302" t="s">
        <v>70</v>
      </c>
      <c r="Q15" s="302">
        <v>5</v>
      </c>
      <c r="R15" s="302" t="s">
        <v>62</v>
      </c>
      <c r="S15" s="302">
        <v>0</v>
      </c>
      <c r="T15" s="302">
        <v>0</v>
      </c>
      <c r="U15" s="302">
        <v>0</v>
      </c>
      <c r="V15" s="302">
        <v>33</v>
      </c>
      <c r="W15" s="302">
        <v>118</v>
      </c>
      <c r="X15" s="302">
        <v>7</v>
      </c>
    </row>
    <row r="16" spans="1:24" x14ac:dyDescent="0.25">
      <c r="A16" s="306">
        <v>2013</v>
      </c>
      <c r="B16" s="305">
        <v>0</v>
      </c>
      <c r="C16" s="305">
        <v>23</v>
      </c>
      <c r="D16" s="305">
        <v>0</v>
      </c>
      <c r="E16" s="305">
        <v>0</v>
      </c>
      <c r="F16" s="305">
        <v>0</v>
      </c>
      <c r="G16" s="305">
        <v>0</v>
      </c>
      <c r="H16" s="305">
        <v>17</v>
      </c>
      <c r="I16" s="305">
        <v>23</v>
      </c>
      <c r="J16" s="305">
        <v>2</v>
      </c>
      <c r="K16" s="305">
        <v>0</v>
      </c>
      <c r="L16" s="305">
        <v>0</v>
      </c>
      <c r="M16" s="305">
        <v>3</v>
      </c>
      <c r="N16" s="305">
        <v>3</v>
      </c>
      <c r="O16" s="302" t="s">
        <v>62</v>
      </c>
      <c r="P16" s="305">
        <v>0</v>
      </c>
      <c r="Q16" s="305">
        <v>2</v>
      </c>
      <c r="R16" s="302" t="s">
        <v>62</v>
      </c>
      <c r="S16" s="305">
        <v>0</v>
      </c>
      <c r="T16" s="305" t="s">
        <v>70</v>
      </c>
      <c r="U16" s="305">
        <v>0</v>
      </c>
      <c r="V16" s="305">
        <v>55</v>
      </c>
      <c r="W16" s="305">
        <v>126</v>
      </c>
      <c r="X16" s="305">
        <v>4</v>
      </c>
    </row>
    <row r="17" spans="1:24" ht="120.75" customHeight="1" x14ac:dyDescent="0.25">
      <c r="A17" s="328" t="s">
        <v>467</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row>
    <row r="18" spans="1:24" ht="30.75" customHeight="1" x14ac:dyDescent="0.25">
      <c r="A18" s="329" t="s">
        <v>466</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row>
  </sheetData>
  <mergeCells count="3">
    <mergeCell ref="A17:X17"/>
    <mergeCell ref="A18:X18"/>
    <mergeCell ref="A1:X1"/>
  </mergeCells>
  <pageMargins left="0.31496062992125984" right="0.31496062992125984" top="0.74803149606299213" bottom="0.74803149606299213" header="0.31496062992125984" footer="0.31496062992125984"/>
  <pageSetup paperSize="9" scale="5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election sqref="A1:K1"/>
    </sheetView>
  </sheetViews>
  <sheetFormatPr baseColWidth="10" defaultRowHeight="14.25" x14ac:dyDescent="0.2"/>
  <cols>
    <col min="1" max="1" width="11.42578125" style="1"/>
    <col min="2" max="2" width="9.5703125" style="1" customWidth="1"/>
    <col min="3" max="3" width="11.5703125" style="1" customWidth="1"/>
    <col min="4" max="4" width="14" style="1" customWidth="1"/>
    <col min="5" max="5" width="12" style="1" customWidth="1"/>
    <col min="6" max="6" width="15.140625" style="1" customWidth="1"/>
    <col min="7" max="7" width="13.42578125" style="1" customWidth="1"/>
    <col min="8" max="8" width="12.5703125" style="1" customWidth="1"/>
    <col min="9" max="9" width="16.5703125" style="1" customWidth="1"/>
    <col min="10" max="11" width="10.28515625" style="1" customWidth="1"/>
    <col min="12" max="16384" width="11.42578125" style="1"/>
  </cols>
  <sheetData>
    <row r="1" spans="1:11" ht="36.75" customHeight="1" x14ac:dyDescent="0.2">
      <c r="A1" s="340" t="s">
        <v>154</v>
      </c>
      <c r="B1" s="340"/>
      <c r="C1" s="340"/>
      <c r="D1" s="340"/>
      <c r="E1" s="340"/>
      <c r="F1" s="340"/>
      <c r="G1" s="340"/>
      <c r="H1" s="340"/>
      <c r="I1" s="340"/>
      <c r="J1" s="340"/>
      <c r="K1" s="340"/>
    </row>
    <row r="2" spans="1:11" x14ac:dyDescent="0.2">
      <c r="A2" s="130" t="s">
        <v>10</v>
      </c>
      <c r="B2" s="130" t="s">
        <v>48</v>
      </c>
      <c r="C2" s="130" t="s">
        <v>153</v>
      </c>
      <c r="D2" s="130" t="s">
        <v>96</v>
      </c>
      <c r="E2" s="130" t="s">
        <v>152</v>
      </c>
      <c r="F2" s="132" t="s">
        <v>151</v>
      </c>
      <c r="G2" s="130" t="s">
        <v>43</v>
      </c>
      <c r="H2" s="130" t="s">
        <v>41</v>
      </c>
      <c r="I2" s="131" t="s">
        <v>150</v>
      </c>
      <c r="J2" s="130" t="s">
        <v>149</v>
      </c>
      <c r="K2" s="130" t="s">
        <v>36</v>
      </c>
    </row>
    <row r="3" spans="1:11" x14ac:dyDescent="0.2">
      <c r="A3" s="129">
        <v>2003</v>
      </c>
      <c r="B3" s="104" t="s">
        <v>35</v>
      </c>
      <c r="C3" s="104" t="s">
        <v>143</v>
      </c>
      <c r="D3" s="104" t="s">
        <v>143</v>
      </c>
      <c r="E3" s="104" t="s">
        <v>143</v>
      </c>
      <c r="F3" s="128" t="s">
        <v>2</v>
      </c>
      <c r="G3" s="104" t="s">
        <v>143</v>
      </c>
      <c r="H3" s="104" t="s">
        <v>143</v>
      </c>
      <c r="I3" s="104" t="s">
        <v>143</v>
      </c>
      <c r="J3" s="104" t="s">
        <v>35</v>
      </c>
      <c r="K3" s="104" t="s">
        <v>143</v>
      </c>
    </row>
    <row r="4" spans="1:11" x14ac:dyDescent="0.2">
      <c r="A4" s="127">
        <v>2004</v>
      </c>
      <c r="B4" s="104" t="s">
        <v>146</v>
      </c>
      <c r="C4" s="104" t="s">
        <v>143</v>
      </c>
      <c r="D4" s="104" t="s">
        <v>143</v>
      </c>
      <c r="E4" s="104" t="s">
        <v>143</v>
      </c>
      <c r="F4" s="104" t="s">
        <v>35</v>
      </c>
      <c r="G4" s="104" t="s">
        <v>143</v>
      </c>
      <c r="H4" s="104" t="s">
        <v>143</v>
      </c>
      <c r="I4" s="104" t="s">
        <v>143</v>
      </c>
      <c r="J4" s="104">
        <v>36</v>
      </c>
      <c r="K4" s="104" t="s">
        <v>143</v>
      </c>
    </row>
    <row r="5" spans="1:11" x14ac:dyDescent="0.2">
      <c r="A5" s="127">
        <v>2005</v>
      </c>
      <c r="B5" s="104" t="s">
        <v>148</v>
      </c>
      <c r="C5" s="104" t="s">
        <v>143</v>
      </c>
      <c r="D5" s="104" t="s">
        <v>143</v>
      </c>
      <c r="E5" s="104" t="s">
        <v>143</v>
      </c>
      <c r="F5" s="104" t="s">
        <v>35</v>
      </c>
      <c r="G5" s="104" t="s">
        <v>143</v>
      </c>
      <c r="H5" s="104" t="s">
        <v>143</v>
      </c>
      <c r="I5" s="104" t="s">
        <v>143</v>
      </c>
      <c r="J5" s="104">
        <v>28</v>
      </c>
      <c r="K5" s="104" t="s">
        <v>143</v>
      </c>
    </row>
    <row r="6" spans="1:11" x14ac:dyDescent="0.2">
      <c r="A6" s="127">
        <v>2006</v>
      </c>
      <c r="B6" s="104" t="s">
        <v>35</v>
      </c>
      <c r="C6" s="104" t="s">
        <v>143</v>
      </c>
      <c r="D6" s="104" t="s">
        <v>143</v>
      </c>
      <c r="E6" s="104" t="s">
        <v>143</v>
      </c>
      <c r="F6" s="104">
        <v>53.8</v>
      </c>
      <c r="G6" s="104" t="s">
        <v>143</v>
      </c>
      <c r="H6" s="104" t="s">
        <v>143</v>
      </c>
      <c r="I6" s="104" t="s">
        <v>143</v>
      </c>
      <c r="J6" s="104">
        <v>23</v>
      </c>
      <c r="K6" s="104" t="s">
        <v>143</v>
      </c>
    </row>
    <row r="7" spans="1:11" x14ac:dyDescent="0.2">
      <c r="A7" s="127">
        <v>2007</v>
      </c>
      <c r="B7" s="104" t="s">
        <v>147</v>
      </c>
      <c r="C7" s="104" t="s">
        <v>143</v>
      </c>
      <c r="D7" s="104" t="s">
        <v>143</v>
      </c>
      <c r="E7" s="104" t="s">
        <v>143</v>
      </c>
      <c r="F7" s="104">
        <v>61.9</v>
      </c>
      <c r="G7" s="104" t="s">
        <v>143</v>
      </c>
      <c r="H7" s="104" t="s">
        <v>143</v>
      </c>
      <c r="I7" s="104" t="s">
        <v>143</v>
      </c>
      <c r="J7" s="104">
        <v>26</v>
      </c>
      <c r="K7" s="104" t="s">
        <v>143</v>
      </c>
    </row>
    <row r="8" spans="1:11" x14ac:dyDescent="0.2">
      <c r="A8" s="127">
        <v>2008</v>
      </c>
      <c r="B8" s="104" t="s">
        <v>146</v>
      </c>
      <c r="C8" s="104" t="s">
        <v>143</v>
      </c>
      <c r="D8" s="104" t="s">
        <v>143</v>
      </c>
      <c r="E8" s="104" t="s">
        <v>143</v>
      </c>
      <c r="F8" s="104">
        <v>51.1</v>
      </c>
      <c r="G8" s="104" t="s">
        <v>143</v>
      </c>
      <c r="H8" s="104" t="s">
        <v>143</v>
      </c>
      <c r="I8" s="104" t="s">
        <v>143</v>
      </c>
      <c r="J8" s="104">
        <v>26</v>
      </c>
      <c r="K8" s="104" t="s">
        <v>143</v>
      </c>
    </row>
    <row r="9" spans="1:11" x14ac:dyDescent="0.2">
      <c r="A9" s="127">
        <v>2009</v>
      </c>
      <c r="B9" s="104" t="s">
        <v>145</v>
      </c>
      <c r="C9" s="104" t="s">
        <v>143</v>
      </c>
      <c r="D9" s="104" t="s">
        <v>143</v>
      </c>
      <c r="E9" s="104" t="s">
        <v>143</v>
      </c>
      <c r="F9" s="104" t="s">
        <v>34</v>
      </c>
      <c r="G9" s="104" t="s">
        <v>143</v>
      </c>
      <c r="H9" s="104" t="s">
        <v>143</v>
      </c>
      <c r="I9" s="104" t="s">
        <v>143</v>
      </c>
      <c r="J9" s="104">
        <v>26</v>
      </c>
      <c r="K9" s="104" t="s">
        <v>143</v>
      </c>
    </row>
    <row r="10" spans="1:11" x14ac:dyDescent="0.2">
      <c r="A10" s="127">
        <v>2010</v>
      </c>
      <c r="B10" s="104" t="s">
        <v>144</v>
      </c>
      <c r="C10" s="104" t="s">
        <v>143</v>
      </c>
      <c r="D10" s="104" t="s">
        <v>143</v>
      </c>
      <c r="E10" s="104" t="s">
        <v>143</v>
      </c>
      <c r="F10" s="104" t="s">
        <v>2</v>
      </c>
      <c r="G10" s="104" t="s">
        <v>143</v>
      </c>
      <c r="H10" s="104" t="s">
        <v>143</v>
      </c>
      <c r="I10" s="104" t="s">
        <v>143</v>
      </c>
      <c r="J10" s="104">
        <v>25</v>
      </c>
      <c r="K10" s="104" t="s">
        <v>143</v>
      </c>
    </row>
    <row r="11" spans="1:11" x14ac:dyDescent="0.2">
      <c r="A11" s="127">
        <v>2011</v>
      </c>
      <c r="B11" s="104">
        <v>31</v>
      </c>
      <c r="C11" s="104" t="s">
        <v>143</v>
      </c>
      <c r="D11" s="104" t="s">
        <v>143</v>
      </c>
      <c r="E11" s="104" t="s">
        <v>143</v>
      </c>
      <c r="F11" s="104" t="s">
        <v>2</v>
      </c>
      <c r="G11" s="104" t="s">
        <v>143</v>
      </c>
      <c r="H11" s="104" t="s">
        <v>143</v>
      </c>
      <c r="I11" s="104" t="s">
        <v>143</v>
      </c>
      <c r="J11" s="104">
        <v>25</v>
      </c>
      <c r="K11" s="104">
        <v>43</v>
      </c>
    </row>
    <row r="12" spans="1:11" x14ac:dyDescent="0.2">
      <c r="A12" s="127">
        <v>2012</v>
      </c>
      <c r="B12" s="104">
        <v>25</v>
      </c>
      <c r="C12" s="104" t="s">
        <v>61</v>
      </c>
      <c r="D12" s="104" t="s">
        <v>143</v>
      </c>
      <c r="E12" s="104" t="s">
        <v>143</v>
      </c>
      <c r="F12" s="104" t="s">
        <v>2</v>
      </c>
      <c r="G12" s="104" t="s">
        <v>143</v>
      </c>
      <c r="H12" s="104" t="s">
        <v>143</v>
      </c>
      <c r="I12" s="104" t="s">
        <v>61</v>
      </c>
      <c r="J12" s="104">
        <v>26</v>
      </c>
      <c r="K12" s="104" t="s">
        <v>142</v>
      </c>
    </row>
    <row r="13" spans="1:11" x14ac:dyDescent="0.2">
      <c r="A13" s="127">
        <v>2013</v>
      </c>
      <c r="B13" s="104" t="s">
        <v>35</v>
      </c>
      <c r="C13" s="104" t="s">
        <v>35</v>
      </c>
      <c r="D13" s="104" t="s">
        <v>35</v>
      </c>
      <c r="E13" s="104">
        <v>11</v>
      </c>
      <c r="F13" s="104" t="s">
        <v>2</v>
      </c>
      <c r="G13" s="104" t="s">
        <v>141</v>
      </c>
      <c r="H13" s="104" t="s">
        <v>35</v>
      </c>
      <c r="I13" s="104">
        <v>94</v>
      </c>
      <c r="J13" s="104">
        <v>28</v>
      </c>
      <c r="K13" s="104">
        <v>42</v>
      </c>
    </row>
    <row r="14" spans="1:11" x14ac:dyDescent="0.2">
      <c r="A14" s="127">
        <v>2014</v>
      </c>
      <c r="B14" s="104" t="s">
        <v>35</v>
      </c>
      <c r="C14" s="104" t="s">
        <v>2</v>
      </c>
      <c r="D14" s="104">
        <v>21</v>
      </c>
      <c r="E14" s="104">
        <v>14</v>
      </c>
      <c r="F14" s="104">
        <v>23</v>
      </c>
      <c r="G14" s="104">
        <v>24</v>
      </c>
      <c r="H14" s="104" t="s">
        <v>35</v>
      </c>
      <c r="I14" s="104" t="s">
        <v>2</v>
      </c>
      <c r="J14" s="104">
        <v>27</v>
      </c>
      <c r="K14" s="104">
        <v>39</v>
      </c>
    </row>
    <row r="15" spans="1:11" x14ac:dyDescent="0.2">
      <c r="A15" s="127">
        <v>2015</v>
      </c>
      <c r="B15" s="104">
        <v>26</v>
      </c>
      <c r="C15" s="104" t="s">
        <v>2</v>
      </c>
      <c r="D15" s="104">
        <v>21</v>
      </c>
      <c r="E15" s="104">
        <v>16</v>
      </c>
      <c r="F15" s="104" t="s">
        <v>34</v>
      </c>
      <c r="G15" s="104">
        <v>23</v>
      </c>
      <c r="H15" s="104" t="s">
        <v>35</v>
      </c>
      <c r="I15" s="104" t="s">
        <v>2</v>
      </c>
      <c r="J15" s="104">
        <v>30</v>
      </c>
      <c r="K15" s="104">
        <v>42</v>
      </c>
    </row>
    <row r="16" spans="1:11" x14ac:dyDescent="0.2">
      <c r="A16" s="127">
        <v>2016</v>
      </c>
      <c r="B16" s="104" t="s">
        <v>2</v>
      </c>
      <c r="C16" s="104" t="s">
        <v>2</v>
      </c>
      <c r="D16" s="104" t="s">
        <v>2</v>
      </c>
      <c r="E16" s="104" t="s">
        <v>2</v>
      </c>
      <c r="F16" s="104" t="s">
        <v>2</v>
      </c>
      <c r="G16" s="104" t="s">
        <v>2</v>
      </c>
      <c r="H16" s="104" t="s">
        <v>2</v>
      </c>
      <c r="I16" s="104" t="s">
        <v>2</v>
      </c>
      <c r="J16" s="104">
        <v>28</v>
      </c>
      <c r="K16" s="104" t="s">
        <v>2</v>
      </c>
    </row>
    <row r="17" spans="1:12" ht="189.75" customHeight="1" x14ac:dyDescent="0.2">
      <c r="A17" s="326" t="s">
        <v>140</v>
      </c>
      <c r="B17" s="326"/>
      <c r="C17" s="326"/>
      <c r="D17" s="326"/>
      <c r="E17" s="326"/>
      <c r="F17" s="326"/>
      <c r="G17" s="326"/>
      <c r="H17" s="326"/>
      <c r="I17" s="326"/>
      <c r="J17" s="326"/>
      <c r="K17" s="326"/>
    </row>
    <row r="18" spans="1:12" ht="31.5" customHeight="1" x14ac:dyDescent="0.2">
      <c r="A18" s="316" t="s">
        <v>53</v>
      </c>
      <c r="B18" s="316"/>
      <c r="C18" s="316"/>
      <c r="D18" s="316"/>
      <c r="E18" s="316"/>
      <c r="F18" s="316"/>
      <c r="G18" s="316"/>
      <c r="H18" s="316"/>
      <c r="I18" s="316"/>
      <c r="J18" s="316"/>
      <c r="K18" s="316"/>
    </row>
    <row r="20" spans="1:12" x14ac:dyDescent="0.2">
      <c r="B20" s="126"/>
    </row>
    <row r="22" spans="1:12" ht="15" x14ac:dyDescent="0.25">
      <c r="B22" s="115"/>
      <c r="C22" s="123"/>
      <c r="D22" s="125"/>
      <c r="E22" s="123"/>
      <c r="F22" s="123"/>
      <c r="G22" s="122"/>
      <c r="H22" s="122"/>
      <c r="I22" s="124"/>
      <c r="J22" s="122"/>
      <c r="K22" s="123"/>
      <c r="L22" s="122"/>
    </row>
    <row r="23" spans="1:12" ht="15" x14ac:dyDescent="0.25">
      <c r="B23" s="115"/>
      <c r="C23" s="120"/>
      <c r="D23" s="117"/>
      <c r="E23" s="113"/>
      <c r="F23" s="113"/>
      <c r="G23" s="117"/>
      <c r="H23" s="117"/>
      <c r="I23" s="117"/>
      <c r="J23" s="117"/>
      <c r="K23" s="121"/>
      <c r="L23" s="117"/>
    </row>
    <row r="24" spans="1:12" ht="15" x14ac:dyDescent="0.25">
      <c r="B24" s="115"/>
      <c r="C24" s="118"/>
      <c r="D24" s="117"/>
      <c r="E24" s="113"/>
      <c r="F24" s="113"/>
      <c r="G24" s="117"/>
      <c r="H24" s="117"/>
      <c r="I24" s="117"/>
      <c r="J24" s="117"/>
      <c r="K24" s="108"/>
      <c r="L24" s="117"/>
    </row>
    <row r="25" spans="1:12" ht="15" x14ac:dyDescent="0.25">
      <c r="B25" s="115"/>
      <c r="C25" s="118"/>
      <c r="D25" s="117"/>
      <c r="E25" s="113"/>
      <c r="F25" s="113"/>
      <c r="G25" s="117"/>
      <c r="H25" s="117"/>
      <c r="I25" s="117"/>
      <c r="J25" s="117"/>
      <c r="K25" s="108"/>
      <c r="L25" s="117"/>
    </row>
    <row r="26" spans="1:12" ht="15" x14ac:dyDescent="0.25">
      <c r="B26" s="115"/>
      <c r="C26" s="120"/>
      <c r="D26" s="117"/>
      <c r="E26" s="113"/>
      <c r="F26" s="113"/>
      <c r="G26" s="117"/>
      <c r="H26" s="117"/>
      <c r="I26" s="117"/>
      <c r="J26" s="117"/>
      <c r="K26" s="108"/>
      <c r="L26" s="117"/>
    </row>
    <row r="27" spans="1:12" ht="15" x14ac:dyDescent="0.25">
      <c r="B27" s="115"/>
      <c r="C27" s="118"/>
      <c r="D27" s="117"/>
      <c r="E27" s="113"/>
      <c r="F27" s="113"/>
      <c r="G27" s="117"/>
      <c r="H27" s="117"/>
      <c r="I27" s="117"/>
      <c r="J27" s="117"/>
      <c r="K27" s="108"/>
      <c r="L27" s="117"/>
    </row>
    <row r="28" spans="1:12" ht="15" x14ac:dyDescent="0.25">
      <c r="B28" s="115"/>
      <c r="C28" s="118"/>
      <c r="D28" s="117"/>
      <c r="E28" s="113"/>
      <c r="F28" s="113"/>
      <c r="G28" s="117"/>
      <c r="H28" s="117"/>
      <c r="I28" s="117"/>
      <c r="J28" s="117"/>
      <c r="K28" s="108"/>
      <c r="L28" s="117"/>
    </row>
    <row r="29" spans="1:12" ht="15" x14ac:dyDescent="0.25">
      <c r="B29" s="115"/>
      <c r="C29" s="118"/>
      <c r="D29" s="117"/>
      <c r="E29" s="113"/>
      <c r="F29" s="113"/>
      <c r="G29" s="117"/>
      <c r="H29" s="117"/>
      <c r="I29" s="117"/>
      <c r="J29" s="117"/>
      <c r="K29" s="108"/>
      <c r="L29" s="117"/>
    </row>
    <row r="30" spans="1:12" ht="15" x14ac:dyDescent="0.25">
      <c r="B30" s="115"/>
      <c r="C30" s="118"/>
      <c r="D30" s="117"/>
      <c r="E30" s="113"/>
      <c r="F30" s="113"/>
      <c r="G30" s="117"/>
      <c r="H30" s="117"/>
      <c r="I30" s="117"/>
      <c r="J30" s="117"/>
      <c r="K30" s="108"/>
      <c r="L30" s="117"/>
    </row>
    <row r="31" spans="1:12" ht="15" x14ac:dyDescent="0.25">
      <c r="B31" s="115"/>
      <c r="C31" s="118"/>
      <c r="D31" s="117"/>
      <c r="E31" s="113"/>
      <c r="F31" s="113"/>
      <c r="G31" s="117"/>
      <c r="H31" s="117"/>
      <c r="I31" s="117"/>
      <c r="J31" s="117"/>
      <c r="K31" s="108"/>
      <c r="L31" s="119"/>
    </row>
    <row r="32" spans="1:12" ht="15" x14ac:dyDescent="0.25">
      <c r="B32" s="115"/>
      <c r="C32" s="118"/>
      <c r="D32" s="116"/>
      <c r="E32" s="113"/>
      <c r="F32" s="113"/>
      <c r="G32" s="117"/>
      <c r="H32" s="117"/>
      <c r="I32" s="117"/>
      <c r="J32" s="116"/>
      <c r="K32" s="108"/>
      <c r="L32" s="111"/>
    </row>
    <row r="33" spans="2:12" ht="15" x14ac:dyDescent="0.25">
      <c r="B33" s="115"/>
      <c r="C33" s="114"/>
      <c r="D33" s="110"/>
      <c r="E33" s="113"/>
      <c r="F33" s="113"/>
      <c r="G33" s="112"/>
      <c r="H33" s="111"/>
      <c r="I33" s="110"/>
      <c r="J33" s="109"/>
      <c r="K33" s="108"/>
      <c r="L33" s="108"/>
    </row>
  </sheetData>
  <mergeCells count="3">
    <mergeCell ref="A1:K1"/>
    <mergeCell ref="A17:K17"/>
    <mergeCell ref="A18:K18"/>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sqref="A1:L1"/>
    </sheetView>
  </sheetViews>
  <sheetFormatPr baseColWidth="10" defaultRowHeight="15" x14ac:dyDescent="0.25"/>
  <cols>
    <col min="3" max="3" width="16.5703125" bestFit="1" customWidth="1"/>
    <col min="4" max="4" width="17.28515625" customWidth="1"/>
    <col min="5" max="5" width="12.7109375" bestFit="1" customWidth="1"/>
    <col min="7" max="7" width="13.5703125" bestFit="1" customWidth="1"/>
    <col min="8" max="8" width="13.7109375" customWidth="1"/>
    <col min="9" max="10" width="12.85546875" customWidth="1"/>
  </cols>
  <sheetData>
    <row r="1" spans="1:12" ht="37.5" customHeight="1" x14ac:dyDescent="0.25">
      <c r="A1" s="339" t="s">
        <v>474</v>
      </c>
      <c r="B1" s="339"/>
      <c r="C1" s="339"/>
      <c r="D1" s="339"/>
      <c r="E1" s="339"/>
      <c r="F1" s="339"/>
      <c r="G1" s="339"/>
      <c r="H1" s="339"/>
      <c r="I1" s="339"/>
      <c r="J1" s="339"/>
      <c r="K1" s="339"/>
      <c r="L1" s="339"/>
    </row>
    <row r="2" spans="1:12" ht="25.5" x14ac:dyDescent="0.25">
      <c r="A2" s="130" t="s">
        <v>10</v>
      </c>
      <c r="B2" s="132" t="s">
        <v>48</v>
      </c>
      <c r="C2" s="132" t="s">
        <v>457</v>
      </c>
      <c r="D2" s="308" t="s">
        <v>473</v>
      </c>
      <c r="E2" s="132" t="s">
        <v>96</v>
      </c>
      <c r="F2" s="132" t="s">
        <v>152</v>
      </c>
      <c r="G2" s="132" t="s">
        <v>46</v>
      </c>
      <c r="H2" s="132" t="s">
        <v>43</v>
      </c>
      <c r="I2" s="132" t="s">
        <v>41</v>
      </c>
      <c r="J2" s="308" t="s">
        <v>454</v>
      </c>
      <c r="K2" s="132" t="s">
        <v>37</v>
      </c>
      <c r="L2" s="132" t="s">
        <v>36</v>
      </c>
    </row>
    <row r="3" spans="1:12" x14ac:dyDescent="0.25">
      <c r="A3" s="17">
        <v>2003</v>
      </c>
      <c r="B3" s="297">
        <v>23</v>
      </c>
      <c r="C3" s="302" t="s">
        <v>62</v>
      </c>
      <c r="D3" s="302" t="s">
        <v>62</v>
      </c>
      <c r="E3" s="302" t="s">
        <v>62</v>
      </c>
      <c r="F3" s="302" t="s">
        <v>62</v>
      </c>
      <c r="G3" s="307">
        <v>21</v>
      </c>
      <c r="H3" s="302" t="s">
        <v>62</v>
      </c>
      <c r="I3" s="302" t="s">
        <v>62</v>
      </c>
      <c r="J3" s="302" t="s">
        <v>62</v>
      </c>
      <c r="K3" s="297">
        <v>8</v>
      </c>
      <c r="L3" s="302" t="s">
        <v>62</v>
      </c>
    </row>
    <row r="4" spans="1:12" x14ac:dyDescent="0.25">
      <c r="A4" s="17">
        <v>2004</v>
      </c>
      <c r="B4" s="297">
        <v>16</v>
      </c>
      <c r="C4" s="302" t="s">
        <v>62</v>
      </c>
      <c r="D4" s="302" t="s">
        <v>62</v>
      </c>
      <c r="E4" s="302" t="s">
        <v>62</v>
      </c>
      <c r="F4" s="302" t="s">
        <v>62</v>
      </c>
      <c r="G4" s="302">
        <v>64</v>
      </c>
      <c r="H4" s="302" t="s">
        <v>62</v>
      </c>
      <c r="I4" s="302" t="s">
        <v>62</v>
      </c>
      <c r="J4" s="302" t="s">
        <v>62</v>
      </c>
      <c r="K4" s="297">
        <v>14</v>
      </c>
      <c r="L4" s="302" t="s">
        <v>62</v>
      </c>
    </row>
    <row r="5" spans="1:12" x14ac:dyDescent="0.25">
      <c r="A5" s="17">
        <v>2005</v>
      </c>
      <c r="B5" s="297">
        <v>17</v>
      </c>
      <c r="C5" s="302" t="s">
        <v>62</v>
      </c>
      <c r="D5" s="302" t="s">
        <v>62</v>
      </c>
      <c r="E5" s="302" t="s">
        <v>62</v>
      </c>
      <c r="F5" s="302" t="s">
        <v>62</v>
      </c>
      <c r="G5" s="302">
        <v>13</v>
      </c>
      <c r="H5" s="302" t="s">
        <v>62</v>
      </c>
      <c r="I5" s="302" t="s">
        <v>62</v>
      </c>
      <c r="J5" s="302" t="s">
        <v>62</v>
      </c>
      <c r="K5" s="297">
        <v>16</v>
      </c>
      <c r="L5" s="302" t="s">
        <v>62</v>
      </c>
    </row>
    <row r="6" spans="1:12" x14ac:dyDescent="0.25">
      <c r="A6" s="17">
        <v>2006</v>
      </c>
      <c r="B6" s="297">
        <v>31</v>
      </c>
      <c r="C6" s="302" t="s">
        <v>62</v>
      </c>
      <c r="D6" s="302">
        <v>13</v>
      </c>
      <c r="E6" s="302" t="s">
        <v>62</v>
      </c>
      <c r="F6" s="302" t="s">
        <v>62</v>
      </c>
      <c r="G6" s="302">
        <v>63</v>
      </c>
      <c r="H6" s="302" t="s">
        <v>62</v>
      </c>
      <c r="I6" s="302" t="s">
        <v>62</v>
      </c>
      <c r="J6" s="302" t="s">
        <v>62</v>
      </c>
      <c r="K6" s="297">
        <v>16</v>
      </c>
      <c r="L6" s="302" t="s">
        <v>62</v>
      </c>
    </row>
    <row r="7" spans="1:12" x14ac:dyDescent="0.25">
      <c r="A7" s="17">
        <v>2007</v>
      </c>
      <c r="B7" s="297">
        <v>8</v>
      </c>
      <c r="C7" s="302" t="s">
        <v>62</v>
      </c>
      <c r="D7" s="302">
        <v>15</v>
      </c>
      <c r="E7" s="302" t="s">
        <v>62</v>
      </c>
      <c r="F7" s="302" t="s">
        <v>62</v>
      </c>
      <c r="G7" s="302">
        <v>110</v>
      </c>
      <c r="H7" s="302" t="s">
        <v>62</v>
      </c>
      <c r="I7" s="302" t="s">
        <v>62</v>
      </c>
      <c r="J7" s="302" t="s">
        <v>62</v>
      </c>
      <c r="K7" s="297">
        <v>5</v>
      </c>
      <c r="L7" s="302" t="s">
        <v>62</v>
      </c>
    </row>
    <row r="8" spans="1:12" x14ac:dyDescent="0.25">
      <c r="A8" s="17">
        <v>2008</v>
      </c>
      <c r="B8" s="297">
        <v>13</v>
      </c>
      <c r="C8" s="302" t="s">
        <v>62</v>
      </c>
      <c r="D8" s="302">
        <v>18</v>
      </c>
      <c r="E8" s="302" t="s">
        <v>62</v>
      </c>
      <c r="F8" s="302" t="s">
        <v>62</v>
      </c>
      <c r="G8" s="302">
        <v>73</v>
      </c>
      <c r="H8" s="302" t="s">
        <v>62</v>
      </c>
      <c r="I8" s="302" t="s">
        <v>62</v>
      </c>
      <c r="J8" s="302" t="s">
        <v>62</v>
      </c>
      <c r="K8" s="297">
        <v>28</v>
      </c>
      <c r="L8" s="302" t="s">
        <v>62</v>
      </c>
    </row>
    <row r="9" spans="1:12" x14ac:dyDescent="0.25">
      <c r="A9" s="17">
        <v>2009</v>
      </c>
      <c r="B9" s="293">
        <v>6</v>
      </c>
      <c r="C9" s="302" t="s">
        <v>62</v>
      </c>
      <c r="D9" s="302" t="s">
        <v>62</v>
      </c>
      <c r="E9" s="302" t="s">
        <v>62</v>
      </c>
      <c r="F9" s="302" t="s">
        <v>62</v>
      </c>
      <c r="G9" s="302" t="s">
        <v>62</v>
      </c>
      <c r="H9" s="302" t="s">
        <v>62</v>
      </c>
      <c r="I9" s="302" t="s">
        <v>62</v>
      </c>
      <c r="J9" s="302" t="s">
        <v>62</v>
      </c>
      <c r="K9" s="293">
        <v>5</v>
      </c>
      <c r="L9" s="302" t="s">
        <v>62</v>
      </c>
    </row>
    <row r="10" spans="1:12" x14ac:dyDescent="0.25">
      <c r="A10" s="17">
        <v>2010</v>
      </c>
      <c r="B10" s="35">
        <v>6</v>
      </c>
      <c r="C10" s="302" t="s">
        <v>62</v>
      </c>
      <c r="D10" s="302" t="s">
        <v>62</v>
      </c>
      <c r="E10" s="302" t="s">
        <v>62</v>
      </c>
      <c r="F10" s="302" t="s">
        <v>62</v>
      </c>
      <c r="G10" s="302" t="s">
        <v>62</v>
      </c>
      <c r="H10" s="302" t="s">
        <v>62</v>
      </c>
      <c r="I10" s="302" t="s">
        <v>62</v>
      </c>
      <c r="J10" s="302" t="s">
        <v>62</v>
      </c>
      <c r="K10" s="293">
        <v>13</v>
      </c>
      <c r="L10" s="302" t="s">
        <v>62</v>
      </c>
    </row>
    <row r="11" spans="1:12" x14ac:dyDescent="0.25">
      <c r="A11" s="17">
        <v>2011</v>
      </c>
      <c r="B11" s="35">
        <v>13</v>
      </c>
      <c r="C11" s="302" t="s">
        <v>62</v>
      </c>
      <c r="D11" s="302" t="s">
        <v>62</v>
      </c>
      <c r="E11" s="302" t="s">
        <v>62</v>
      </c>
      <c r="F11" s="302" t="s">
        <v>62</v>
      </c>
      <c r="G11" s="302" t="s">
        <v>62</v>
      </c>
      <c r="H11" s="302" t="s">
        <v>62</v>
      </c>
      <c r="I11" s="302" t="s">
        <v>62</v>
      </c>
      <c r="J11" s="302" t="s">
        <v>62</v>
      </c>
      <c r="K11" s="293">
        <v>9</v>
      </c>
      <c r="L11" s="35">
        <v>35</v>
      </c>
    </row>
    <row r="12" spans="1:12" x14ac:dyDescent="0.25">
      <c r="A12" s="17">
        <v>2012</v>
      </c>
      <c r="B12" s="35">
        <v>6</v>
      </c>
      <c r="C12" s="302" t="s">
        <v>61</v>
      </c>
      <c r="D12" s="302" t="s">
        <v>62</v>
      </c>
      <c r="E12" s="302" t="s">
        <v>62</v>
      </c>
      <c r="F12" s="302" t="s">
        <v>62</v>
      </c>
      <c r="G12" s="302" t="s">
        <v>62</v>
      </c>
      <c r="H12" s="302" t="s">
        <v>62</v>
      </c>
      <c r="I12" s="302" t="s">
        <v>62</v>
      </c>
      <c r="J12" s="293" t="s">
        <v>61</v>
      </c>
      <c r="K12" s="293">
        <v>5</v>
      </c>
      <c r="L12" s="35">
        <v>33</v>
      </c>
    </row>
    <row r="13" spans="1:12" x14ac:dyDescent="0.25">
      <c r="A13" s="17">
        <v>2013</v>
      </c>
      <c r="B13" s="35">
        <v>5</v>
      </c>
      <c r="C13" s="302">
        <v>7</v>
      </c>
      <c r="D13" s="302" t="s">
        <v>62</v>
      </c>
      <c r="E13" s="302">
        <v>0</v>
      </c>
      <c r="F13" s="302">
        <v>0</v>
      </c>
      <c r="G13" s="302" t="s">
        <v>62</v>
      </c>
      <c r="H13" s="35">
        <v>4</v>
      </c>
      <c r="I13" s="293">
        <v>0</v>
      </c>
      <c r="J13" s="293">
        <v>33</v>
      </c>
      <c r="K13" s="293">
        <v>16</v>
      </c>
      <c r="L13" s="37">
        <v>38</v>
      </c>
    </row>
    <row r="14" spans="1:12" ht="98.25" customHeight="1" x14ac:dyDescent="0.25">
      <c r="A14" s="328" t="s">
        <v>472</v>
      </c>
      <c r="B14" s="328"/>
      <c r="C14" s="328"/>
      <c r="D14" s="328"/>
      <c r="E14" s="328"/>
      <c r="F14" s="328"/>
      <c r="G14" s="328"/>
      <c r="H14" s="328"/>
      <c r="I14" s="328"/>
      <c r="J14" s="328"/>
      <c r="K14" s="328"/>
      <c r="L14" s="328"/>
    </row>
    <row r="15" spans="1:12" ht="31.5" customHeight="1" x14ac:dyDescent="0.25">
      <c r="A15" s="329" t="s">
        <v>466</v>
      </c>
      <c r="B15" s="329"/>
      <c r="C15" s="329"/>
      <c r="D15" s="329"/>
      <c r="E15" s="329"/>
      <c r="F15" s="329"/>
      <c r="G15" s="329"/>
      <c r="H15" s="329"/>
      <c r="I15" s="329"/>
      <c r="J15" s="329"/>
      <c r="K15" s="329"/>
      <c r="L15" s="329"/>
    </row>
  </sheetData>
  <mergeCells count="3">
    <mergeCell ref="A14:L14"/>
    <mergeCell ref="A15:L15"/>
    <mergeCell ref="A1:L1"/>
  </mergeCells>
  <pageMargins left="0.70866141732283472" right="0.70866141732283472" top="0.74803149606299213" bottom="0.74803149606299213" header="0.31496062992125984" footer="0.31496062992125984"/>
  <pageSetup paperSize="119" scale="7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workbookViewId="0">
      <selection sqref="A1:B1"/>
    </sheetView>
  </sheetViews>
  <sheetFormatPr baseColWidth="10" defaultRowHeight="12.75" x14ac:dyDescent="0.2"/>
  <cols>
    <col min="1" max="1" width="23.85546875" style="133" customWidth="1"/>
    <col min="2" max="2" width="46.28515625" style="133" customWidth="1"/>
    <col min="3" max="3" width="19" style="133" customWidth="1"/>
    <col min="4" max="4" width="15.28515625" style="133" customWidth="1"/>
    <col min="5" max="16384" width="11.42578125" style="133"/>
  </cols>
  <sheetData>
    <row r="1" spans="1:2" ht="35.25" customHeight="1" x14ac:dyDescent="0.2">
      <c r="A1" s="341" t="s">
        <v>263</v>
      </c>
      <c r="B1" s="341"/>
    </row>
    <row r="2" spans="1:2" ht="20.25" customHeight="1" x14ac:dyDescent="0.2">
      <c r="A2" s="139" t="s">
        <v>262</v>
      </c>
      <c r="B2" s="139" t="s">
        <v>261</v>
      </c>
    </row>
    <row r="3" spans="1:2" x14ac:dyDescent="0.2">
      <c r="A3" s="135" t="s">
        <v>138</v>
      </c>
      <c r="B3" s="135" t="s">
        <v>138</v>
      </c>
    </row>
    <row r="4" spans="1:2" x14ac:dyDescent="0.2">
      <c r="A4" s="135" t="s">
        <v>259</v>
      </c>
      <c r="B4" s="135" t="s">
        <v>128</v>
      </c>
    </row>
    <row r="5" spans="1:2" x14ac:dyDescent="0.2">
      <c r="A5" s="135" t="s">
        <v>259</v>
      </c>
      <c r="B5" s="135" t="s">
        <v>125</v>
      </c>
    </row>
    <row r="6" spans="1:2" x14ac:dyDescent="0.2">
      <c r="A6" s="135" t="s">
        <v>259</v>
      </c>
      <c r="B6" s="135" t="s">
        <v>260</v>
      </c>
    </row>
    <row r="7" spans="1:2" x14ac:dyDescent="0.2">
      <c r="A7" s="135" t="s">
        <v>259</v>
      </c>
      <c r="B7" s="135" t="s">
        <v>114</v>
      </c>
    </row>
    <row r="8" spans="1:2" x14ac:dyDescent="0.2">
      <c r="A8" s="135" t="s">
        <v>259</v>
      </c>
      <c r="B8" s="135" t="s">
        <v>113</v>
      </c>
    </row>
    <row r="9" spans="1:2" x14ac:dyDescent="0.2">
      <c r="A9" s="135" t="s">
        <v>258</v>
      </c>
      <c r="B9" s="135" t="s">
        <v>258</v>
      </c>
    </row>
    <row r="10" spans="1:2" x14ac:dyDescent="0.2">
      <c r="A10" s="135" t="s">
        <v>257</v>
      </c>
      <c r="B10" s="135" t="s">
        <v>256</v>
      </c>
    </row>
    <row r="11" spans="1:2" x14ac:dyDescent="0.2">
      <c r="A11" s="135" t="s">
        <v>89</v>
      </c>
      <c r="B11" s="135" t="s">
        <v>89</v>
      </c>
    </row>
    <row r="12" spans="1:2" x14ac:dyDescent="0.2">
      <c r="A12" s="135" t="s">
        <v>89</v>
      </c>
      <c r="B12" s="135" t="s">
        <v>255</v>
      </c>
    </row>
    <row r="13" spans="1:2" x14ac:dyDescent="0.2">
      <c r="A13" s="135" t="s">
        <v>89</v>
      </c>
      <c r="B13" s="135" t="s">
        <v>254</v>
      </c>
    </row>
    <row r="14" spans="1:2" x14ac:dyDescent="0.2">
      <c r="A14" s="135" t="s">
        <v>253</v>
      </c>
      <c r="B14" s="135" t="s">
        <v>252</v>
      </c>
    </row>
    <row r="15" spans="1:2" x14ac:dyDescent="0.2">
      <c r="A15" s="134" t="s">
        <v>248</v>
      </c>
      <c r="B15" s="134" t="s">
        <v>251</v>
      </c>
    </row>
    <row r="16" spans="1:2" x14ac:dyDescent="0.2">
      <c r="A16" s="135" t="s">
        <v>248</v>
      </c>
      <c r="B16" s="138" t="s">
        <v>250</v>
      </c>
    </row>
    <row r="17" spans="1:2" x14ac:dyDescent="0.2">
      <c r="A17" s="135" t="s">
        <v>248</v>
      </c>
      <c r="B17" s="138" t="s">
        <v>249</v>
      </c>
    </row>
    <row r="18" spans="1:2" x14ac:dyDescent="0.2">
      <c r="A18" s="135" t="s">
        <v>248</v>
      </c>
      <c r="B18" s="135" t="s">
        <v>247</v>
      </c>
    </row>
    <row r="19" spans="1:2" x14ac:dyDescent="0.2">
      <c r="A19" s="134" t="s">
        <v>246</v>
      </c>
      <c r="B19" s="134" t="s">
        <v>245</v>
      </c>
    </row>
    <row r="20" spans="1:2" x14ac:dyDescent="0.2">
      <c r="A20" s="135" t="s">
        <v>86</v>
      </c>
      <c r="B20" s="135" t="s">
        <v>244</v>
      </c>
    </row>
    <row r="21" spans="1:2" x14ac:dyDescent="0.2">
      <c r="A21" s="135" t="s">
        <v>86</v>
      </c>
      <c r="B21" s="135" t="s">
        <v>86</v>
      </c>
    </row>
    <row r="22" spans="1:2" x14ac:dyDescent="0.2">
      <c r="A22" s="135" t="s">
        <v>86</v>
      </c>
      <c r="B22" s="135" t="s">
        <v>243</v>
      </c>
    </row>
    <row r="23" spans="1:2" x14ac:dyDescent="0.2">
      <c r="A23" s="135" t="s">
        <v>231</v>
      </c>
      <c r="B23" s="135" t="s">
        <v>242</v>
      </c>
    </row>
    <row r="24" spans="1:2" x14ac:dyDescent="0.2">
      <c r="A24" s="135" t="s">
        <v>231</v>
      </c>
      <c r="B24" s="135" t="s">
        <v>241</v>
      </c>
    </row>
    <row r="25" spans="1:2" x14ac:dyDescent="0.2">
      <c r="A25" s="135" t="s">
        <v>231</v>
      </c>
      <c r="B25" s="135" t="s">
        <v>91</v>
      </c>
    </row>
    <row r="26" spans="1:2" x14ac:dyDescent="0.2">
      <c r="A26" s="135" t="s">
        <v>231</v>
      </c>
      <c r="B26" s="135" t="s">
        <v>240</v>
      </c>
    </row>
    <row r="27" spans="1:2" x14ac:dyDescent="0.2">
      <c r="A27" s="135" t="s">
        <v>231</v>
      </c>
      <c r="B27" s="135" t="s">
        <v>239</v>
      </c>
    </row>
    <row r="28" spans="1:2" x14ac:dyDescent="0.2">
      <c r="A28" s="135" t="s">
        <v>231</v>
      </c>
      <c r="B28" s="135" t="s">
        <v>231</v>
      </c>
    </row>
    <row r="29" spans="1:2" x14ac:dyDescent="0.2">
      <c r="A29" s="135" t="s">
        <v>231</v>
      </c>
      <c r="B29" s="135" t="s">
        <v>83</v>
      </c>
    </row>
    <row r="30" spans="1:2" x14ac:dyDescent="0.2">
      <c r="A30" s="135" t="s">
        <v>231</v>
      </c>
      <c r="B30" s="135" t="s">
        <v>82</v>
      </c>
    </row>
    <row r="31" spans="1:2" x14ac:dyDescent="0.2">
      <c r="A31" s="135" t="s">
        <v>231</v>
      </c>
      <c r="B31" s="135" t="s">
        <v>238</v>
      </c>
    </row>
    <row r="32" spans="1:2" x14ac:dyDescent="0.2">
      <c r="A32" s="135" t="s">
        <v>231</v>
      </c>
      <c r="B32" s="138" t="s">
        <v>237</v>
      </c>
    </row>
    <row r="33" spans="1:2" x14ac:dyDescent="0.2">
      <c r="A33" s="135" t="s">
        <v>231</v>
      </c>
      <c r="B33" s="135" t="s">
        <v>73</v>
      </c>
    </row>
    <row r="34" spans="1:2" x14ac:dyDescent="0.2">
      <c r="A34" s="135" t="s">
        <v>231</v>
      </c>
      <c r="B34" s="135" t="s">
        <v>236</v>
      </c>
    </row>
    <row r="35" spans="1:2" x14ac:dyDescent="0.2">
      <c r="A35" s="135" t="s">
        <v>231</v>
      </c>
      <c r="B35" s="135" t="s">
        <v>235</v>
      </c>
    </row>
    <row r="36" spans="1:2" x14ac:dyDescent="0.2">
      <c r="A36" s="135" t="s">
        <v>231</v>
      </c>
      <c r="B36" s="135" t="s">
        <v>234</v>
      </c>
    </row>
    <row r="37" spans="1:2" x14ac:dyDescent="0.2">
      <c r="A37" s="135" t="s">
        <v>231</v>
      </c>
      <c r="B37" s="135" t="s">
        <v>233</v>
      </c>
    </row>
    <row r="38" spans="1:2" x14ac:dyDescent="0.2">
      <c r="A38" s="135" t="s">
        <v>231</v>
      </c>
      <c r="B38" s="135" t="s">
        <v>232</v>
      </c>
    </row>
    <row r="39" spans="1:2" x14ac:dyDescent="0.2">
      <c r="A39" s="135" t="s">
        <v>231</v>
      </c>
      <c r="B39" s="135" t="s">
        <v>72</v>
      </c>
    </row>
    <row r="40" spans="1:2" x14ac:dyDescent="0.2">
      <c r="A40" s="135" t="s">
        <v>231</v>
      </c>
      <c r="B40" s="135" t="s">
        <v>230</v>
      </c>
    </row>
    <row r="41" spans="1:2" x14ac:dyDescent="0.2">
      <c r="A41" s="135" t="s">
        <v>229</v>
      </c>
      <c r="B41" s="135" t="s">
        <v>228</v>
      </c>
    </row>
    <row r="42" spans="1:2" x14ac:dyDescent="0.2">
      <c r="A42" s="135" t="s">
        <v>215</v>
      </c>
      <c r="B42" s="135" t="s">
        <v>227</v>
      </c>
    </row>
    <row r="43" spans="1:2" x14ac:dyDescent="0.2">
      <c r="A43" s="135" t="s">
        <v>215</v>
      </c>
      <c r="B43" s="135" t="s">
        <v>226</v>
      </c>
    </row>
    <row r="44" spans="1:2" x14ac:dyDescent="0.2">
      <c r="A44" s="134" t="s">
        <v>215</v>
      </c>
      <c r="B44" s="134" t="s">
        <v>225</v>
      </c>
    </row>
    <row r="45" spans="1:2" x14ac:dyDescent="0.2">
      <c r="A45" s="135" t="s">
        <v>215</v>
      </c>
      <c r="B45" s="135" t="s">
        <v>224</v>
      </c>
    </row>
    <row r="46" spans="1:2" x14ac:dyDescent="0.2">
      <c r="A46" s="135" t="s">
        <v>215</v>
      </c>
      <c r="B46" s="135" t="s">
        <v>223</v>
      </c>
    </row>
    <row r="47" spans="1:2" x14ac:dyDescent="0.2">
      <c r="A47" s="134" t="s">
        <v>215</v>
      </c>
      <c r="B47" s="134" t="s">
        <v>222</v>
      </c>
    </row>
    <row r="48" spans="1:2" x14ac:dyDescent="0.2">
      <c r="A48" s="135" t="s">
        <v>215</v>
      </c>
      <c r="B48" s="135" t="s">
        <v>221</v>
      </c>
    </row>
    <row r="49" spans="1:2" x14ac:dyDescent="0.2">
      <c r="A49" s="135" t="s">
        <v>215</v>
      </c>
      <c r="B49" s="135" t="s">
        <v>220</v>
      </c>
    </row>
    <row r="50" spans="1:2" x14ac:dyDescent="0.2">
      <c r="A50" s="135" t="s">
        <v>215</v>
      </c>
      <c r="B50" s="135" t="s">
        <v>219</v>
      </c>
    </row>
    <row r="51" spans="1:2" x14ac:dyDescent="0.2">
      <c r="A51" s="135" t="s">
        <v>215</v>
      </c>
      <c r="B51" s="135" t="s">
        <v>218</v>
      </c>
    </row>
    <row r="52" spans="1:2" x14ac:dyDescent="0.2">
      <c r="A52" s="135" t="s">
        <v>215</v>
      </c>
      <c r="B52" s="135" t="s">
        <v>217</v>
      </c>
    </row>
    <row r="53" spans="1:2" x14ac:dyDescent="0.2">
      <c r="A53" s="135" t="s">
        <v>215</v>
      </c>
      <c r="B53" s="135" t="s">
        <v>216</v>
      </c>
    </row>
    <row r="54" spans="1:2" x14ac:dyDescent="0.2">
      <c r="A54" s="135" t="s">
        <v>215</v>
      </c>
      <c r="B54" s="135" t="s">
        <v>214</v>
      </c>
    </row>
    <row r="55" spans="1:2" x14ac:dyDescent="0.2">
      <c r="A55" s="135" t="s">
        <v>213</v>
      </c>
      <c r="B55" s="135" t="s">
        <v>212</v>
      </c>
    </row>
    <row r="56" spans="1:2" x14ac:dyDescent="0.2">
      <c r="A56" s="135" t="s">
        <v>211</v>
      </c>
      <c r="B56" s="135" t="s">
        <v>210</v>
      </c>
    </row>
    <row r="57" spans="1:2" x14ac:dyDescent="0.2">
      <c r="A57" s="135" t="s">
        <v>209</v>
      </c>
      <c r="B57" s="135" t="s">
        <v>120</v>
      </c>
    </row>
    <row r="58" spans="1:2" x14ac:dyDescent="0.2">
      <c r="A58" s="135" t="s">
        <v>205</v>
      </c>
      <c r="B58" s="135" t="s">
        <v>208</v>
      </c>
    </row>
    <row r="59" spans="1:2" x14ac:dyDescent="0.2">
      <c r="A59" s="135" t="s">
        <v>205</v>
      </c>
      <c r="B59" s="135" t="s">
        <v>207</v>
      </c>
    </row>
    <row r="60" spans="1:2" x14ac:dyDescent="0.2">
      <c r="A60" s="135" t="s">
        <v>205</v>
      </c>
      <c r="B60" s="135" t="s">
        <v>206</v>
      </c>
    </row>
    <row r="61" spans="1:2" x14ac:dyDescent="0.2">
      <c r="A61" s="135" t="s">
        <v>205</v>
      </c>
      <c r="B61" s="135" t="s">
        <v>204</v>
      </c>
    </row>
    <row r="62" spans="1:2" x14ac:dyDescent="0.2">
      <c r="A62" s="135" t="s">
        <v>203</v>
      </c>
      <c r="B62" s="135" t="s">
        <v>202</v>
      </c>
    </row>
    <row r="63" spans="1:2" x14ac:dyDescent="0.2">
      <c r="A63" s="135" t="s">
        <v>201</v>
      </c>
      <c r="B63" s="135" t="s">
        <v>200</v>
      </c>
    </row>
    <row r="64" spans="1:2" x14ac:dyDescent="0.2">
      <c r="A64" s="135" t="s">
        <v>199</v>
      </c>
      <c r="B64" s="135" t="s">
        <v>198</v>
      </c>
    </row>
    <row r="65" spans="1:2" x14ac:dyDescent="0.2">
      <c r="A65" s="134" t="s">
        <v>75</v>
      </c>
      <c r="B65" s="134" t="s">
        <v>197</v>
      </c>
    </row>
    <row r="66" spans="1:2" x14ac:dyDescent="0.2">
      <c r="A66" s="134" t="s">
        <v>75</v>
      </c>
      <c r="B66" s="134" t="s">
        <v>75</v>
      </c>
    </row>
    <row r="67" spans="1:2" x14ac:dyDescent="0.2">
      <c r="A67" s="134" t="s">
        <v>194</v>
      </c>
      <c r="B67" s="134" t="s">
        <v>196</v>
      </c>
    </row>
    <row r="68" spans="1:2" x14ac:dyDescent="0.2">
      <c r="A68" s="134" t="s">
        <v>194</v>
      </c>
      <c r="B68" s="134" t="s">
        <v>195</v>
      </c>
    </row>
    <row r="69" spans="1:2" x14ac:dyDescent="0.2">
      <c r="A69" s="134" t="s">
        <v>194</v>
      </c>
      <c r="B69" s="134" t="s">
        <v>194</v>
      </c>
    </row>
    <row r="70" spans="1:2" x14ac:dyDescent="0.2">
      <c r="A70" s="135" t="s">
        <v>193</v>
      </c>
      <c r="B70" s="135" t="s">
        <v>193</v>
      </c>
    </row>
    <row r="71" spans="1:2" x14ac:dyDescent="0.2">
      <c r="A71" s="135" t="s">
        <v>188</v>
      </c>
      <c r="B71" s="134" t="s">
        <v>192</v>
      </c>
    </row>
    <row r="72" spans="1:2" x14ac:dyDescent="0.2">
      <c r="A72" s="135" t="s">
        <v>188</v>
      </c>
      <c r="B72" s="134" t="s">
        <v>191</v>
      </c>
    </row>
    <row r="73" spans="1:2" x14ac:dyDescent="0.2">
      <c r="A73" s="135" t="s">
        <v>188</v>
      </c>
      <c r="B73" s="134" t="s">
        <v>190</v>
      </c>
    </row>
    <row r="74" spans="1:2" x14ac:dyDescent="0.2">
      <c r="A74" s="135" t="s">
        <v>188</v>
      </c>
      <c r="B74" s="138" t="s">
        <v>189</v>
      </c>
    </row>
    <row r="75" spans="1:2" x14ac:dyDescent="0.2">
      <c r="A75" s="135" t="s">
        <v>188</v>
      </c>
      <c r="B75" s="138" t="s">
        <v>187</v>
      </c>
    </row>
    <row r="76" spans="1:2" x14ac:dyDescent="0.2">
      <c r="A76" s="135" t="s">
        <v>183</v>
      </c>
      <c r="B76" s="134" t="s">
        <v>186</v>
      </c>
    </row>
    <row r="77" spans="1:2" x14ac:dyDescent="0.2">
      <c r="A77" s="135" t="s">
        <v>183</v>
      </c>
      <c r="B77" s="134" t="s">
        <v>185</v>
      </c>
    </row>
    <row r="78" spans="1:2" x14ac:dyDescent="0.2">
      <c r="A78" s="135" t="s">
        <v>183</v>
      </c>
      <c r="B78" s="134" t="s">
        <v>184</v>
      </c>
    </row>
    <row r="79" spans="1:2" x14ac:dyDescent="0.2">
      <c r="A79" s="135" t="s">
        <v>183</v>
      </c>
      <c r="B79" s="134" t="s">
        <v>182</v>
      </c>
    </row>
    <row r="80" spans="1:2" x14ac:dyDescent="0.2">
      <c r="A80" s="135" t="s">
        <v>176</v>
      </c>
      <c r="B80" s="134" t="s">
        <v>181</v>
      </c>
    </row>
    <row r="81" spans="1:14" x14ac:dyDescent="0.2">
      <c r="A81" s="135" t="s">
        <v>176</v>
      </c>
      <c r="B81" s="134" t="s">
        <v>180</v>
      </c>
    </row>
    <row r="82" spans="1:14" x14ac:dyDescent="0.2">
      <c r="A82" s="135" t="s">
        <v>176</v>
      </c>
      <c r="B82" s="134" t="s">
        <v>179</v>
      </c>
    </row>
    <row r="83" spans="1:14" x14ac:dyDescent="0.2">
      <c r="A83" s="135" t="s">
        <v>176</v>
      </c>
      <c r="B83" s="134" t="s">
        <v>178</v>
      </c>
    </row>
    <row r="84" spans="1:14" x14ac:dyDescent="0.2">
      <c r="A84" s="135" t="s">
        <v>176</v>
      </c>
      <c r="B84" s="134" t="s">
        <v>177</v>
      </c>
    </row>
    <row r="85" spans="1:14" x14ac:dyDescent="0.2">
      <c r="A85" s="135" t="s">
        <v>176</v>
      </c>
      <c r="B85" s="134" t="s">
        <v>175</v>
      </c>
    </row>
    <row r="86" spans="1:14" x14ac:dyDescent="0.2">
      <c r="A86" s="135" t="s">
        <v>168</v>
      </c>
      <c r="B86" s="134" t="s">
        <v>174</v>
      </c>
    </row>
    <row r="87" spans="1:14" x14ac:dyDescent="0.2">
      <c r="A87" s="135" t="s">
        <v>168</v>
      </c>
      <c r="B87" s="134" t="s">
        <v>173</v>
      </c>
    </row>
    <row r="88" spans="1:14" x14ac:dyDescent="0.2">
      <c r="A88" s="135" t="s">
        <v>168</v>
      </c>
      <c r="B88" s="134" t="s">
        <v>172</v>
      </c>
    </row>
    <row r="89" spans="1:14" x14ac:dyDescent="0.2">
      <c r="A89" s="135" t="s">
        <v>168</v>
      </c>
      <c r="B89" s="134" t="s">
        <v>171</v>
      </c>
    </row>
    <row r="90" spans="1:14" x14ac:dyDescent="0.2">
      <c r="A90" s="135" t="s">
        <v>168</v>
      </c>
      <c r="B90" s="134" t="s">
        <v>170</v>
      </c>
    </row>
    <row r="91" spans="1:14" x14ac:dyDescent="0.2">
      <c r="A91" s="135" t="s">
        <v>168</v>
      </c>
      <c r="B91" s="134" t="s">
        <v>169</v>
      </c>
    </row>
    <row r="92" spans="1:14" x14ac:dyDescent="0.2">
      <c r="A92" s="135" t="s">
        <v>168</v>
      </c>
      <c r="B92" s="134" t="s">
        <v>167</v>
      </c>
    </row>
    <row r="93" spans="1:14" x14ac:dyDescent="0.2">
      <c r="A93" s="135" t="s">
        <v>164</v>
      </c>
      <c r="B93" s="134" t="s">
        <v>166</v>
      </c>
    </row>
    <row r="94" spans="1:14" ht="15" customHeight="1" x14ac:dyDescent="0.2">
      <c r="A94" s="135" t="s">
        <v>164</v>
      </c>
      <c r="B94" s="134" t="s">
        <v>165</v>
      </c>
      <c r="E94" s="137"/>
      <c r="F94" s="137"/>
      <c r="G94" s="137"/>
      <c r="H94" s="137"/>
      <c r="I94" s="137"/>
      <c r="J94" s="137"/>
      <c r="K94" s="137"/>
      <c r="L94" s="137"/>
      <c r="M94" s="137"/>
      <c r="N94" s="137"/>
    </row>
    <row r="95" spans="1:14" ht="14.25" customHeight="1" x14ac:dyDescent="0.2">
      <c r="A95" s="135" t="s">
        <v>164</v>
      </c>
      <c r="B95" s="134" t="s">
        <v>164</v>
      </c>
      <c r="E95" s="136"/>
      <c r="F95" s="136"/>
      <c r="G95" s="136"/>
      <c r="H95" s="136"/>
      <c r="I95" s="136"/>
      <c r="J95" s="136"/>
      <c r="K95" s="136"/>
      <c r="L95" s="136"/>
      <c r="M95" s="136"/>
      <c r="N95" s="136"/>
    </row>
    <row r="96" spans="1:14" x14ac:dyDescent="0.2">
      <c r="A96" s="135" t="s">
        <v>161</v>
      </c>
      <c r="B96" s="134" t="s">
        <v>163</v>
      </c>
    </row>
    <row r="97" spans="1:2" x14ac:dyDescent="0.2">
      <c r="A97" s="135" t="s">
        <v>161</v>
      </c>
      <c r="B97" s="134" t="s">
        <v>162</v>
      </c>
    </row>
    <row r="98" spans="1:2" x14ac:dyDescent="0.2">
      <c r="A98" s="135" t="s">
        <v>161</v>
      </c>
      <c r="B98" s="134" t="s">
        <v>160</v>
      </c>
    </row>
    <row r="99" spans="1:2" x14ac:dyDescent="0.2">
      <c r="A99" s="135" t="s">
        <v>159</v>
      </c>
      <c r="B99" s="134" t="s">
        <v>126</v>
      </c>
    </row>
    <row r="100" spans="1:2" x14ac:dyDescent="0.2">
      <c r="A100" s="135" t="s">
        <v>157</v>
      </c>
      <c r="B100" s="134" t="s">
        <v>158</v>
      </c>
    </row>
    <row r="101" spans="1:2" x14ac:dyDescent="0.2">
      <c r="A101" s="135" t="s">
        <v>157</v>
      </c>
      <c r="B101" s="134" t="s">
        <v>157</v>
      </c>
    </row>
    <row r="102" spans="1:2" ht="64.5" customHeight="1" x14ac:dyDescent="0.2">
      <c r="A102" s="343" t="s">
        <v>156</v>
      </c>
      <c r="B102" s="343"/>
    </row>
    <row r="103" spans="1:2" ht="32.25" customHeight="1" x14ac:dyDescent="0.2">
      <c r="A103" s="342" t="s">
        <v>155</v>
      </c>
      <c r="B103" s="342"/>
    </row>
  </sheetData>
  <mergeCells count="3">
    <mergeCell ref="A1:B1"/>
    <mergeCell ref="A103:B103"/>
    <mergeCell ref="A102:B10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sqref="A1:B1"/>
    </sheetView>
  </sheetViews>
  <sheetFormatPr baseColWidth="10" defaultRowHeight="15" x14ac:dyDescent="0.25"/>
  <cols>
    <col min="1" max="1" width="21" customWidth="1"/>
    <col min="2" max="2" width="30.7109375" customWidth="1"/>
  </cols>
  <sheetData>
    <row r="1" spans="1:2" ht="34.5" customHeight="1" x14ac:dyDescent="0.25">
      <c r="A1" s="344" t="s">
        <v>267</v>
      </c>
      <c r="B1" s="344"/>
    </row>
    <row r="2" spans="1:2" ht="19.5" customHeight="1" x14ac:dyDescent="0.25">
      <c r="A2" s="139" t="s">
        <v>10</v>
      </c>
      <c r="B2" s="139" t="s">
        <v>266</v>
      </c>
    </row>
    <row r="3" spans="1:2" x14ac:dyDescent="0.25">
      <c r="A3" s="141">
        <v>1995</v>
      </c>
      <c r="B3">
        <v>1</v>
      </c>
    </row>
    <row r="4" spans="1:2" x14ac:dyDescent="0.25">
      <c r="A4" s="141">
        <v>1996</v>
      </c>
      <c r="B4">
        <v>1</v>
      </c>
    </row>
    <row r="5" spans="1:2" x14ac:dyDescent="0.25">
      <c r="A5" s="141">
        <v>1997</v>
      </c>
      <c r="B5">
        <v>4</v>
      </c>
    </row>
    <row r="6" spans="1:2" x14ac:dyDescent="0.25">
      <c r="A6" s="141">
        <v>1998</v>
      </c>
      <c r="B6">
        <v>5</v>
      </c>
    </row>
    <row r="7" spans="1:2" x14ac:dyDescent="0.25">
      <c r="A7" s="141">
        <v>1999</v>
      </c>
      <c r="B7">
        <v>5</v>
      </c>
    </row>
    <row r="8" spans="1:2" x14ac:dyDescent="0.25">
      <c r="A8" s="141">
        <v>2000</v>
      </c>
      <c r="B8">
        <v>6</v>
      </c>
    </row>
    <row r="9" spans="1:2" x14ac:dyDescent="0.25">
      <c r="A9" s="141">
        <v>2001</v>
      </c>
      <c r="B9">
        <v>4</v>
      </c>
    </row>
    <row r="10" spans="1:2" x14ac:dyDescent="0.25">
      <c r="A10" s="141">
        <v>2002</v>
      </c>
      <c r="B10">
        <v>4</v>
      </c>
    </row>
    <row r="11" spans="1:2" x14ac:dyDescent="0.25">
      <c r="A11" s="141">
        <v>2003</v>
      </c>
      <c r="B11">
        <v>4</v>
      </c>
    </row>
    <row r="12" spans="1:2" x14ac:dyDescent="0.25">
      <c r="A12" s="141">
        <v>2004</v>
      </c>
      <c r="B12">
        <v>4</v>
      </c>
    </row>
    <row r="13" spans="1:2" x14ac:dyDescent="0.25">
      <c r="A13" s="141">
        <v>2005</v>
      </c>
      <c r="B13">
        <v>4</v>
      </c>
    </row>
    <row r="14" spans="1:2" x14ac:dyDescent="0.25">
      <c r="A14" s="141">
        <v>2006</v>
      </c>
      <c r="B14">
        <v>4</v>
      </c>
    </row>
    <row r="15" spans="1:2" x14ac:dyDescent="0.25">
      <c r="A15" s="141">
        <v>2007</v>
      </c>
      <c r="B15">
        <v>5</v>
      </c>
    </row>
    <row r="16" spans="1:2" x14ac:dyDescent="0.25">
      <c r="A16" s="141">
        <v>2008</v>
      </c>
      <c r="B16">
        <v>7</v>
      </c>
    </row>
    <row r="17" spans="1:2" x14ac:dyDescent="0.25">
      <c r="A17" s="141">
        <v>2009</v>
      </c>
      <c r="B17">
        <v>9</v>
      </c>
    </row>
    <row r="18" spans="1:2" x14ac:dyDescent="0.25">
      <c r="A18" s="17">
        <v>2010</v>
      </c>
      <c r="B18">
        <v>10</v>
      </c>
    </row>
    <row r="19" spans="1:2" x14ac:dyDescent="0.25">
      <c r="A19" s="17">
        <v>2011</v>
      </c>
      <c r="B19">
        <v>12</v>
      </c>
    </row>
    <row r="20" spans="1:2" x14ac:dyDescent="0.25">
      <c r="A20" s="17">
        <v>2012</v>
      </c>
      <c r="B20">
        <v>13</v>
      </c>
    </row>
    <row r="21" spans="1:2" x14ac:dyDescent="0.25">
      <c r="A21" s="17">
        <v>2013</v>
      </c>
      <c r="B21">
        <v>11</v>
      </c>
    </row>
    <row r="22" spans="1:2" x14ac:dyDescent="0.25">
      <c r="A22" s="17">
        <v>2014</v>
      </c>
      <c r="B22">
        <v>14</v>
      </c>
    </row>
    <row r="23" spans="1:2" x14ac:dyDescent="0.25">
      <c r="A23" s="17">
        <v>2015</v>
      </c>
      <c r="B23">
        <v>15</v>
      </c>
    </row>
    <row r="24" spans="1:2" x14ac:dyDescent="0.25">
      <c r="A24" s="17">
        <v>2016</v>
      </c>
      <c r="B24">
        <v>14</v>
      </c>
    </row>
    <row r="25" spans="1:2" x14ac:dyDescent="0.25">
      <c r="A25" s="17">
        <v>2017</v>
      </c>
      <c r="B25">
        <v>20</v>
      </c>
    </row>
    <row r="26" spans="1:2" ht="45" customHeight="1" x14ac:dyDescent="0.25">
      <c r="A26" s="326" t="s">
        <v>265</v>
      </c>
      <c r="B26" s="326"/>
    </row>
    <row r="27" spans="1:2" ht="87" customHeight="1" x14ac:dyDescent="0.25">
      <c r="A27" s="315" t="s">
        <v>264</v>
      </c>
      <c r="B27" s="315"/>
    </row>
    <row r="29" spans="1:2" x14ac:dyDescent="0.25">
      <c r="B29" s="140"/>
    </row>
  </sheetData>
  <mergeCells count="3">
    <mergeCell ref="A1:B1"/>
    <mergeCell ref="A26:B26"/>
    <mergeCell ref="A27:B2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sqref="A1:D1"/>
    </sheetView>
  </sheetViews>
  <sheetFormatPr baseColWidth="10" defaultRowHeight="14.25" x14ac:dyDescent="0.2"/>
  <cols>
    <col min="1" max="4" width="24.85546875" style="1" customWidth="1"/>
    <col min="5" max="16384" width="11.42578125" style="1"/>
  </cols>
  <sheetData>
    <row r="1" spans="1:7" ht="38.25" customHeight="1" x14ac:dyDescent="0.2">
      <c r="A1" s="314" t="s">
        <v>273</v>
      </c>
      <c r="B1" s="314"/>
      <c r="C1" s="314"/>
      <c r="D1" s="314"/>
    </row>
    <row r="2" spans="1:7" ht="48" customHeight="1" x14ac:dyDescent="0.2">
      <c r="A2" s="149" t="s">
        <v>10</v>
      </c>
      <c r="B2" s="150" t="s">
        <v>272</v>
      </c>
      <c r="C2" s="150" t="s">
        <v>271</v>
      </c>
      <c r="D2" s="149" t="s">
        <v>270</v>
      </c>
    </row>
    <row r="3" spans="1:7" x14ac:dyDescent="0.2">
      <c r="A3" s="146">
        <v>2003</v>
      </c>
      <c r="B3" s="145">
        <v>850</v>
      </c>
      <c r="C3" s="145">
        <v>44807</v>
      </c>
      <c r="D3" s="148">
        <v>1.8970250184123016</v>
      </c>
      <c r="E3" s="143"/>
      <c r="G3" s="142"/>
    </row>
    <row r="4" spans="1:7" x14ac:dyDescent="0.2">
      <c r="A4" s="146">
        <v>2004</v>
      </c>
      <c r="B4" s="145">
        <v>1722</v>
      </c>
      <c r="C4" s="145">
        <v>50177</v>
      </c>
      <c r="D4" s="148">
        <v>3.4318512465870818</v>
      </c>
      <c r="E4" s="143"/>
      <c r="G4" s="142"/>
    </row>
    <row r="5" spans="1:7" x14ac:dyDescent="0.2">
      <c r="A5" s="146">
        <v>2005</v>
      </c>
      <c r="B5" s="145">
        <v>2253</v>
      </c>
      <c r="C5" s="145">
        <v>57009</v>
      </c>
      <c r="D5" s="148">
        <v>3.9520075777508814</v>
      </c>
      <c r="E5" s="143"/>
      <c r="G5" s="142"/>
    </row>
    <row r="6" spans="1:7" x14ac:dyDescent="0.2">
      <c r="A6" s="146">
        <v>2006</v>
      </c>
      <c r="B6" s="145">
        <v>2158</v>
      </c>
      <c r="C6" s="145">
        <v>64796</v>
      </c>
      <c r="D6" s="148">
        <v>3.3304524970677201</v>
      </c>
      <c r="E6" s="143"/>
      <c r="G6" s="142"/>
    </row>
    <row r="7" spans="1:7" x14ac:dyDescent="0.2">
      <c r="A7" s="146">
        <v>2007</v>
      </c>
      <c r="B7" s="145">
        <v>3052</v>
      </c>
      <c r="C7" s="145">
        <v>80256</v>
      </c>
      <c r="D7" s="148">
        <v>3.8028309409888359</v>
      </c>
      <c r="E7" s="143"/>
      <c r="G7" s="142"/>
    </row>
    <row r="8" spans="1:7" x14ac:dyDescent="0.2">
      <c r="A8" s="146">
        <v>2008</v>
      </c>
      <c r="B8" s="145">
        <v>1829</v>
      </c>
      <c r="C8" s="145">
        <v>97066</v>
      </c>
      <c r="D8" s="148">
        <v>1.8842849195392826</v>
      </c>
      <c r="E8" s="143"/>
      <c r="G8" s="142"/>
    </row>
    <row r="9" spans="1:7" x14ac:dyDescent="0.2">
      <c r="A9" s="146">
        <v>2009</v>
      </c>
      <c r="B9" s="145">
        <v>2143</v>
      </c>
      <c r="C9" s="145">
        <v>121004</v>
      </c>
      <c r="D9" s="148">
        <v>1.7710158341872999</v>
      </c>
      <c r="E9" s="143"/>
      <c r="G9" s="142"/>
    </row>
    <row r="10" spans="1:7" x14ac:dyDescent="0.2">
      <c r="A10" s="146">
        <v>2010</v>
      </c>
      <c r="B10" s="145">
        <v>2856</v>
      </c>
      <c r="C10" s="145">
        <v>126176</v>
      </c>
      <c r="D10" s="148">
        <v>2.2635049454729903</v>
      </c>
      <c r="E10" s="143"/>
      <c r="G10" s="142"/>
    </row>
    <row r="11" spans="1:7" x14ac:dyDescent="0.2">
      <c r="A11" s="147">
        <v>2011</v>
      </c>
      <c r="B11" s="145">
        <v>14919</v>
      </c>
      <c r="C11" s="145">
        <v>145941</v>
      </c>
      <c r="D11" s="144">
        <v>10.222624211153823</v>
      </c>
      <c r="E11" s="143"/>
      <c r="G11" s="142"/>
    </row>
    <row r="12" spans="1:7" x14ac:dyDescent="0.2">
      <c r="A12" s="146">
        <v>2012</v>
      </c>
      <c r="B12" s="145">
        <v>15411</v>
      </c>
      <c r="C12" s="145">
        <v>146936</v>
      </c>
      <c r="D12" s="144">
        <v>10.488239777862471</v>
      </c>
      <c r="E12" s="143"/>
      <c r="G12" s="142"/>
    </row>
    <row r="13" spans="1:7" x14ac:dyDescent="0.2">
      <c r="A13" s="146">
        <v>2013</v>
      </c>
      <c r="B13" s="145">
        <v>16068</v>
      </c>
      <c r="C13" s="145">
        <v>143291</v>
      </c>
      <c r="D13" s="144">
        <v>11.213544465458403</v>
      </c>
      <c r="E13" s="143"/>
      <c r="G13" s="142"/>
    </row>
    <row r="14" spans="1:7" x14ac:dyDescent="0.2">
      <c r="A14" s="146">
        <v>2014</v>
      </c>
      <c r="B14" s="145">
        <v>22415</v>
      </c>
      <c r="C14" s="145">
        <v>146884</v>
      </c>
      <c r="D14" s="144">
        <v>15.26034149396803</v>
      </c>
      <c r="E14" s="143"/>
      <c r="G14" s="142"/>
    </row>
    <row r="15" spans="1:7" x14ac:dyDescent="0.2">
      <c r="A15" s="146">
        <v>2015</v>
      </c>
      <c r="B15" s="145">
        <v>27479</v>
      </c>
      <c r="C15" s="145">
        <v>141933</v>
      </c>
      <c r="D15" s="144">
        <v>19.360543354963259</v>
      </c>
      <c r="E15" s="143"/>
      <c r="G15" s="142"/>
    </row>
    <row r="16" spans="1:7" ht="54.75" customHeight="1" x14ac:dyDescent="0.2">
      <c r="A16" s="326" t="s">
        <v>269</v>
      </c>
      <c r="B16" s="326"/>
      <c r="C16" s="326"/>
      <c r="D16" s="326"/>
    </row>
    <row r="17" spans="1:4" ht="44.25" customHeight="1" x14ac:dyDescent="0.2">
      <c r="A17" s="327" t="s">
        <v>268</v>
      </c>
      <c r="B17" s="327"/>
      <c r="C17" s="327"/>
      <c r="D17" s="327"/>
    </row>
  </sheetData>
  <mergeCells count="3">
    <mergeCell ref="A16:D16"/>
    <mergeCell ref="A1:D1"/>
    <mergeCell ref="A17:D1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sqref="A1:D2"/>
    </sheetView>
  </sheetViews>
  <sheetFormatPr baseColWidth="10" defaultRowHeight="14.25" x14ac:dyDescent="0.2"/>
  <cols>
    <col min="1" max="1" width="12.85546875" style="1" customWidth="1"/>
    <col min="2" max="2" width="14.28515625" style="1" customWidth="1"/>
    <col min="3" max="4" width="13.42578125" style="1" customWidth="1"/>
    <col min="5" max="5" width="6.140625" style="1" customWidth="1"/>
    <col min="6" max="6" width="14.85546875" style="1" customWidth="1"/>
    <col min="7" max="9" width="14.28515625" style="1" customWidth="1"/>
    <col min="10" max="10" width="15.5703125" style="1" customWidth="1"/>
    <col min="11" max="11" width="14.28515625" style="1" customWidth="1"/>
    <col min="12" max="12" width="15.5703125" style="1" customWidth="1"/>
    <col min="13" max="16384" width="11.42578125" style="1"/>
  </cols>
  <sheetData>
    <row r="1" spans="1:12" ht="18.75" customHeight="1" x14ac:dyDescent="0.2">
      <c r="A1" s="347" t="s">
        <v>290</v>
      </c>
      <c r="B1" s="347"/>
      <c r="C1" s="347"/>
      <c r="D1" s="347"/>
      <c r="F1" s="347" t="s">
        <v>289</v>
      </c>
      <c r="G1" s="347"/>
      <c r="H1" s="347"/>
      <c r="I1" s="347"/>
      <c r="J1" s="347"/>
      <c r="K1" s="347"/>
      <c r="L1" s="347"/>
    </row>
    <row r="2" spans="1:12" ht="18.75" customHeight="1" x14ac:dyDescent="0.2">
      <c r="A2" s="325"/>
      <c r="B2" s="325"/>
      <c r="C2" s="325"/>
      <c r="D2" s="325"/>
      <c r="E2" s="157"/>
      <c r="F2" s="325"/>
      <c r="G2" s="325"/>
      <c r="H2" s="325"/>
      <c r="I2" s="325"/>
      <c r="J2" s="325"/>
      <c r="K2" s="325"/>
      <c r="L2" s="325"/>
    </row>
    <row r="3" spans="1:12" ht="15" customHeight="1" x14ac:dyDescent="0.2">
      <c r="A3" s="345" t="s">
        <v>10</v>
      </c>
      <c r="B3" s="349" t="s">
        <v>288</v>
      </c>
      <c r="C3" s="350"/>
      <c r="D3" s="350"/>
      <c r="F3" s="348" t="s">
        <v>10</v>
      </c>
      <c r="G3" s="156"/>
      <c r="H3" s="156"/>
      <c r="I3" s="156"/>
      <c r="J3" s="156"/>
      <c r="K3" s="156"/>
      <c r="L3" s="156"/>
    </row>
    <row r="4" spans="1:12" ht="15" customHeight="1" x14ac:dyDescent="0.2">
      <c r="A4" s="348"/>
      <c r="B4" s="345" t="s">
        <v>287</v>
      </c>
      <c r="C4" s="345" t="s">
        <v>286</v>
      </c>
      <c r="D4" s="345" t="s">
        <v>285</v>
      </c>
      <c r="F4" s="348"/>
      <c r="G4" s="345" t="s">
        <v>284</v>
      </c>
      <c r="H4" s="345" t="s">
        <v>283</v>
      </c>
      <c r="I4" s="345" t="s">
        <v>282</v>
      </c>
      <c r="J4" s="345" t="s">
        <v>281</v>
      </c>
      <c r="K4" s="345" t="s">
        <v>280</v>
      </c>
      <c r="L4" s="345" t="s">
        <v>279</v>
      </c>
    </row>
    <row r="5" spans="1:12" ht="14.25" customHeight="1" x14ac:dyDescent="0.2">
      <c r="A5" s="346"/>
      <c r="B5" s="346"/>
      <c r="C5" s="346"/>
      <c r="D5" s="346"/>
      <c r="F5" s="346"/>
      <c r="G5" s="346"/>
      <c r="H5" s="346"/>
      <c r="I5" s="346"/>
      <c r="J5" s="346"/>
      <c r="K5" s="346"/>
      <c r="L5" s="346"/>
    </row>
    <row r="6" spans="1:12" x14ac:dyDescent="0.2">
      <c r="A6" s="155">
        <v>1985</v>
      </c>
      <c r="B6" s="154">
        <v>1500</v>
      </c>
      <c r="C6" s="42" t="s">
        <v>278</v>
      </c>
      <c r="D6" s="42" t="s">
        <v>278</v>
      </c>
      <c r="F6" s="155">
        <v>1985</v>
      </c>
      <c r="G6" s="42">
        <v>2</v>
      </c>
      <c r="H6" s="42">
        <v>1</v>
      </c>
      <c r="I6" s="42" t="s">
        <v>278</v>
      </c>
      <c r="J6" s="42" t="s">
        <v>278</v>
      </c>
      <c r="K6" s="42" t="s">
        <v>278</v>
      </c>
      <c r="L6" s="42" t="s">
        <v>278</v>
      </c>
    </row>
    <row r="7" spans="1:12" x14ac:dyDescent="0.2">
      <c r="A7" s="155">
        <v>1990</v>
      </c>
      <c r="B7" s="154">
        <v>1500</v>
      </c>
      <c r="C7" s="154">
        <v>1000</v>
      </c>
      <c r="D7" s="42" t="s">
        <v>278</v>
      </c>
      <c r="F7" s="155">
        <v>1986</v>
      </c>
      <c r="G7" s="42" t="s">
        <v>278</v>
      </c>
      <c r="H7" s="42" t="s">
        <v>278</v>
      </c>
      <c r="I7" s="42">
        <v>1</v>
      </c>
      <c r="J7" s="42">
        <v>0.5</v>
      </c>
      <c r="K7" s="42" t="s">
        <v>278</v>
      </c>
      <c r="L7" s="42" t="s">
        <v>278</v>
      </c>
    </row>
    <row r="8" spans="1:12" x14ac:dyDescent="0.2">
      <c r="A8" s="155">
        <v>1996</v>
      </c>
      <c r="B8" s="154">
        <v>1500</v>
      </c>
      <c r="C8" s="154">
        <v>1000</v>
      </c>
      <c r="D8" s="42">
        <v>500</v>
      </c>
      <c r="F8" s="155">
        <v>1993</v>
      </c>
      <c r="G8" s="42" t="s">
        <v>278</v>
      </c>
      <c r="H8" s="42" t="s">
        <v>278</v>
      </c>
      <c r="I8" s="42" t="s">
        <v>278</v>
      </c>
      <c r="J8" s="42">
        <v>0.5</v>
      </c>
      <c r="K8" s="42" t="s">
        <v>278</v>
      </c>
      <c r="L8" s="42" t="s">
        <v>278</v>
      </c>
    </row>
    <row r="9" spans="1:12" x14ac:dyDescent="0.2">
      <c r="A9" s="155">
        <v>1998</v>
      </c>
      <c r="B9" s="42" t="s">
        <v>278</v>
      </c>
      <c r="C9" s="154">
        <v>1000</v>
      </c>
      <c r="D9" s="42">
        <v>500</v>
      </c>
      <c r="F9" s="155">
        <v>1994</v>
      </c>
      <c r="G9" s="42" t="s">
        <v>278</v>
      </c>
      <c r="H9" s="42" t="s">
        <v>278</v>
      </c>
      <c r="I9" s="42" t="s">
        <v>278</v>
      </c>
      <c r="J9" s="42" t="s">
        <v>278</v>
      </c>
      <c r="K9" s="42">
        <v>0.05</v>
      </c>
      <c r="L9" s="42" t="s">
        <v>278</v>
      </c>
    </row>
    <row r="10" spans="1:12" x14ac:dyDescent="0.2">
      <c r="A10" s="155">
        <v>2004</v>
      </c>
      <c r="B10" s="42" t="s">
        <v>278</v>
      </c>
      <c r="C10" s="154">
        <v>1000</v>
      </c>
      <c r="D10" s="42">
        <v>300</v>
      </c>
      <c r="F10" s="155">
        <v>2004</v>
      </c>
      <c r="G10" s="42" t="s">
        <v>278</v>
      </c>
      <c r="H10" s="42" t="s">
        <v>278</v>
      </c>
      <c r="I10" s="42" t="s">
        <v>278</v>
      </c>
      <c r="J10" s="42" t="s">
        <v>278</v>
      </c>
      <c r="K10" s="42" t="s">
        <v>278</v>
      </c>
      <c r="L10" s="42">
        <v>0.05</v>
      </c>
    </row>
    <row r="11" spans="1:12" x14ac:dyDescent="0.2">
      <c r="A11" s="155">
        <v>2005</v>
      </c>
      <c r="B11" s="42" t="s">
        <v>278</v>
      </c>
      <c r="C11" s="154">
        <v>500</v>
      </c>
      <c r="D11" s="42">
        <v>300</v>
      </c>
      <c r="F11" s="155">
        <v>2006</v>
      </c>
      <c r="G11" s="42" t="s">
        <v>278</v>
      </c>
      <c r="H11" s="42" t="s">
        <v>278</v>
      </c>
      <c r="I11" s="42" t="s">
        <v>278</v>
      </c>
      <c r="J11" s="42" t="s">
        <v>278</v>
      </c>
      <c r="K11" s="42" t="s">
        <v>278</v>
      </c>
      <c r="L11" s="42">
        <v>0.05</v>
      </c>
    </row>
    <row r="12" spans="1:12" x14ac:dyDescent="0.2">
      <c r="A12" s="155">
        <v>2006</v>
      </c>
      <c r="B12" s="42" t="s">
        <v>278</v>
      </c>
      <c r="C12" s="154">
        <v>500</v>
      </c>
      <c r="D12" s="42">
        <v>80</v>
      </c>
      <c r="F12" s="155">
        <v>2007</v>
      </c>
      <c r="G12" s="42" t="s">
        <v>278</v>
      </c>
      <c r="H12" s="42" t="s">
        <v>278</v>
      </c>
      <c r="I12" s="42" t="s">
        <v>278</v>
      </c>
      <c r="J12" s="42" t="s">
        <v>278</v>
      </c>
      <c r="K12" s="42" t="s">
        <v>278</v>
      </c>
      <c r="L12" s="42">
        <v>0.05</v>
      </c>
    </row>
    <row r="13" spans="1:12" x14ac:dyDescent="0.2">
      <c r="A13" s="155">
        <v>2007</v>
      </c>
      <c r="B13" s="42" t="s">
        <v>278</v>
      </c>
      <c r="C13" s="154">
        <v>500</v>
      </c>
      <c r="D13" s="42">
        <v>80</v>
      </c>
      <c r="F13" s="155">
        <v>2008</v>
      </c>
      <c r="G13" s="42" t="s">
        <v>278</v>
      </c>
      <c r="H13" s="42" t="s">
        <v>278</v>
      </c>
      <c r="I13" s="42" t="s">
        <v>278</v>
      </c>
      <c r="J13" s="42" t="s">
        <v>278</v>
      </c>
      <c r="K13" s="42" t="s">
        <v>278</v>
      </c>
      <c r="L13" s="42">
        <v>0.05</v>
      </c>
    </row>
    <row r="14" spans="1:12" x14ac:dyDescent="0.2">
      <c r="A14" s="155">
        <v>2008</v>
      </c>
      <c r="B14" s="42" t="s">
        <v>278</v>
      </c>
      <c r="C14" s="154">
        <v>500</v>
      </c>
      <c r="D14" s="42">
        <v>80</v>
      </c>
      <c r="F14" s="155">
        <v>2009</v>
      </c>
      <c r="G14" s="42" t="s">
        <v>278</v>
      </c>
      <c r="H14" s="42" t="s">
        <v>278</v>
      </c>
      <c r="I14" s="42" t="s">
        <v>278</v>
      </c>
      <c r="J14" s="42" t="s">
        <v>278</v>
      </c>
      <c r="K14" s="42" t="s">
        <v>278</v>
      </c>
      <c r="L14" s="42">
        <v>0.05</v>
      </c>
    </row>
    <row r="15" spans="1:12" x14ac:dyDescent="0.2">
      <c r="A15" s="155">
        <v>2009</v>
      </c>
      <c r="B15" s="42" t="s">
        <v>278</v>
      </c>
      <c r="C15" s="154">
        <v>80</v>
      </c>
      <c r="D15" s="42">
        <v>80</v>
      </c>
      <c r="F15" s="155">
        <v>2010</v>
      </c>
      <c r="G15" s="42" t="s">
        <v>278</v>
      </c>
      <c r="H15" s="42" t="s">
        <v>278</v>
      </c>
      <c r="I15" s="42" t="s">
        <v>278</v>
      </c>
      <c r="J15" s="42" t="s">
        <v>278</v>
      </c>
      <c r="K15" s="42" t="s">
        <v>278</v>
      </c>
      <c r="L15" s="42">
        <v>1.5E-3</v>
      </c>
    </row>
    <row r="16" spans="1:12" x14ac:dyDescent="0.2">
      <c r="A16" s="155">
        <v>2010</v>
      </c>
      <c r="B16" s="42" t="s">
        <v>278</v>
      </c>
      <c r="C16" s="154">
        <v>80</v>
      </c>
      <c r="D16" s="42">
        <v>80</v>
      </c>
      <c r="F16" s="155">
        <v>2011</v>
      </c>
      <c r="G16" s="42" t="s">
        <v>278</v>
      </c>
      <c r="H16" s="42" t="s">
        <v>278</v>
      </c>
      <c r="I16" s="42" t="s">
        <v>278</v>
      </c>
      <c r="J16" s="42" t="s">
        <v>278</v>
      </c>
      <c r="K16" s="42" t="s">
        <v>278</v>
      </c>
      <c r="L16" s="42">
        <v>1.5E-3</v>
      </c>
    </row>
    <row r="17" spans="1:12" x14ac:dyDescent="0.2">
      <c r="A17" s="155">
        <v>2011</v>
      </c>
      <c r="B17" s="42" t="s">
        <v>278</v>
      </c>
      <c r="C17" s="154">
        <v>80</v>
      </c>
      <c r="D17" s="42">
        <v>80</v>
      </c>
      <c r="F17" s="155">
        <v>2012</v>
      </c>
      <c r="G17" s="42" t="s">
        <v>278</v>
      </c>
      <c r="H17" s="42" t="s">
        <v>278</v>
      </c>
      <c r="I17" s="42" t="s">
        <v>278</v>
      </c>
      <c r="J17" s="42" t="s">
        <v>278</v>
      </c>
      <c r="K17" s="42" t="s">
        <v>278</v>
      </c>
      <c r="L17" s="42">
        <v>1.5E-3</v>
      </c>
    </row>
    <row r="18" spans="1:12" x14ac:dyDescent="0.2">
      <c r="A18" s="155">
        <v>2012</v>
      </c>
      <c r="B18" s="42" t="s">
        <v>278</v>
      </c>
      <c r="C18" s="154">
        <v>80</v>
      </c>
      <c r="D18" s="42">
        <v>80</v>
      </c>
      <c r="F18" s="155">
        <v>2013</v>
      </c>
      <c r="G18" s="42" t="s">
        <v>278</v>
      </c>
      <c r="H18" s="42" t="s">
        <v>278</v>
      </c>
      <c r="I18" s="42" t="s">
        <v>278</v>
      </c>
      <c r="J18" s="42" t="s">
        <v>278</v>
      </c>
      <c r="K18" s="42" t="s">
        <v>278</v>
      </c>
      <c r="L18" s="42">
        <v>1.5E-3</v>
      </c>
    </row>
    <row r="19" spans="1:12" x14ac:dyDescent="0.2">
      <c r="A19" s="155">
        <v>2013</v>
      </c>
      <c r="B19" s="42" t="s">
        <v>278</v>
      </c>
      <c r="C19" s="154">
        <v>80</v>
      </c>
      <c r="D19" s="42">
        <v>80</v>
      </c>
      <c r="F19" s="155">
        <v>2014</v>
      </c>
      <c r="G19" s="42" t="s">
        <v>278</v>
      </c>
      <c r="H19" s="42" t="s">
        <v>278</v>
      </c>
      <c r="I19" s="42" t="s">
        <v>278</v>
      </c>
      <c r="J19" s="42" t="s">
        <v>278</v>
      </c>
      <c r="K19" s="42" t="s">
        <v>278</v>
      </c>
      <c r="L19" s="42">
        <v>1.5E-3</v>
      </c>
    </row>
    <row r="20" spans="1:12" x14ac:dyDescent="0.2">
      <c r="A20" s="155">
        <v>2014</v>
      </c>
      <c r="B20" s="42" t="s">
        <v>278</v>
      </c>
      <c r="C20" s="154">
        <v>80</v>
      </c>
      <c r="D20" s="42">
        <v>80</v>
      </c>
      <c r="F20" s="155">
        <v>2015</v>
      </c>
      <c r="G20" s="42" t="s">
        <v>278</v>
      </c>
      <c r="H20" s="42" t="s">
        <v>278</v>
      </c>
      <c r="I20" s="42" t="s">
        <v>278</v>
      </c>
      <c r="J20" s="42" t="s">
        <v>278</v>
      </c>
      <c r="K20" s="42" t="s">
        <v>278</v>
      </c>
      <c r="L20" s="42">
        <v>1.5E-3</v>
      </c>
    </row>
    <row r="21" spans="1:12" x14ac:dyDescent="0.2">
      <c r="A21" s="155">
        <v>2015</v>
      </c>
      <c r="B21" s="42" t="s">
        <v>278</v>
      </c>
      <c r="C21" s="154">
        <v>80</v>
      </c>
      <c r="D21" s="42">
        <v>80</v>
      </c>
      <c r="F21" s="153">
        <v>2016</v>
      </c>
      <c r="G21" s="151" t="s">
        <v>278</v>
      </c>
      <c r="H21" s="151" t="s">
        <v>278</v>
      </c>
      <c r="I21" s="151" t="s">
        <v>278</v>
      </c>
      <c r="J21" s="151" t="s">
        <v>278</v>
      </c>
      <c r="K21" s="151" t="s">
        <v>278</v>
      </c>
      <c r="L21" s="151">
        <v>1.5E-3</v>
      </c>
    </row>
    <row r="22" spans="1:12" ht="15" customHeight="1" x14ac:dyDescent="0.2">
      <c r="A22" s="146">
        <v>2016</v>
      </c>
      <c r="B22" s="151" t="s">
        <v>278</v>
      </c>
      <c r="C22" s="152">
        <v>80</v>
      </c>
      <c r="D22" s="151">
        <v>80</v>
      </c>
      <c r="F22" s="326" t="s">
        <v>277</v>
      </c>
      <c r="G22" s="326"/>
      <c r="H22" s="326"/>
      <c r="I22" s="326"/>
      <c r="J22" s="326"/>
      <c r="K22" s="326"/>
      <c r="L22" s="326"/>
    </row>
    <row r="23" spans="1:12" ht="14.25" customHeight="1" x14ac:dyDescent="0.2">
      <c r="A23" s="326" t="s">
        <v>276</v>
      </c>
      <c r="B23" s="326"/>
      <c r="C23" s="326"/>
      <c r="D23" s="326"/>
      <c r="F23" s="327"/>
      <c r="G23" s="327"/>
      <c r="H23" s="327"/>
      <c r="I23" s="327"/>
      <c r="J23" s="327"/>
      <c r="K23" s="327"/>
      <c r="L23" s="327"/>
    </row>
    <row r="24" spans="1:12" ht="14.25" customHeight="1" x14ac:dyDescent="0.2">
      <c r="A24" s="327"/>
      <c r="B24" s="327"/>
      <c r="C24" s="327"/>
      <c r="D24" s="327"/>
      <c r="F24" s="327" t="s">
        <v>275</v>
      </c>
      <c r="G24" s="327"/>
      <c r="H24" s="327"/>
      <c r="I24" s="327"/>
      <c r="J24" s="327"/>
      <c r="K24" s="327"/>
      <c r="L24" s="327"/>
    </row>
    <row r="25" spans="1:12" ht="14.25" customHeight="1" x14ac:dyDescent="0.2">
      <c r="A25" s="327"/>
      <c r="B25" s="327"/>
      <c r="C25" s="327"/>
      <c r="D25" s="327"/>
      <c r="F25" s="327"/>
      <c r="G25" s="327"/>
      <c r="H25" s="327"/>
      <c r="I25" s="327"/>
      <c r="J25" s="327"/>
      <c r="K25" s="327"/>
      <c r="L25" s="327"/>
    </row>
    <row r="26" spans="1:12" ht="14.25" customHeight="1" x14ac:dyDescent="0.2">
      <c r="A26" s="327"/>
      <c r="B26" s="327"/>
      <c r="C26" s="327"/>
      <c r="D26" s="327"/>
      <c r="F26" s="327"/>
      <c r="G26" s="327"/>
      <c r="H26" s="327"/>
      <c r="I26" s="327"/>
      <c r="J26" s="327"/>
      <c r="K26" s="327"/>
      <c r="L26" s="327"/>
    </row>
    <row r="27" spans="1:12" x14ac:dyDescent="0.2">
      <c r="A27" s="327"/>
      <c r="B27" s="327"/>
      <c r="C27" s="327"/>
      <c r="D27" s="327"/>
      <c r="F27" s="327"/>
      <c r="G27" s="327"/>
      <c r="H27" s="327"/>
      <c r="I27" s="327"/>
      <c r="J27" s="327"/>
      <c r="K27" s="327"/>
      <c r="L27" s="327"/>
    </row>
    <row r="28" spans="1:12" x14ac:dyDescent="0.2">
      <c r="A28" s="327"/>
      <c r="B28" s="327"/>
      <c r="C28" s="327"/>
      <c r="D28" s="327"/>
      <c r="F28" s="327"/>
      <c r="G28" s="327"/>
      <c r="H28" s="327"/>
      <c r="I28" s="327"/>
      <c r="J28" s="327"/>
      <c r="K28" s="327"/>
      <c r="L28" s="327"/>
    </row>
    <row r="29" spans="1:12" ht="14.25" customHeight="1" x14ac:dyDescent="0.2">
      <c r="A29" s="327" t="s">
        <v>274</v>
      </c>
      <c r="B29" s="327"/>
      <c r="C29" s="327"/>
      <c r="D29" s="327"/>
    </row>
    <row r="30" spans="1:12" x14ac:dyDescent="0.2">
      <c r="A30" s="327"/>
      <c r="B30" s="327"/>
      <c r="C30" s="327"/>
      <c r="D30" s="327"/>
    </row>
    <row r="31" spans="1:12" x14ac:dyDescent="0.2">
      <c r="A31" s="327"/>
      <c r="B31" s="327"/>
      <c r="C31" s="327"/>
      <c r="D31" s="327"/>
    </row>
    <row r="32" spans="1:12" x14ac:dyDescent="0.2">
      <c r="A32" s="327"/>
      <c r="B32" s="327"/>
      <c r="C32" s="327"/>
      <c r="D32" s="327"/>
    </row>
    <row r="33" spans="1:4" x14ac:dyDescent="0.2">
      <c r="A33" s="327"/>
      <c r="B33" s="327"/>
      <c r="C33" s="327"/>
      <c r="D33" s="327"/>
    </row>
    <row r="34" spans="1:4" x14ac:dyDescent="0.2">
      <c r="A34" s="327"/>
      <c r="B34" s="327"/>
      <c r="C34" s="327"/>
      <c r="D34" s="327"/>
    </row>
    <row r="35" spans="1:4" x14ac:dyDescent="0.2">
      <c r="A35" s="327"/>
      <c r="B35" s="327"/>
      <c r="C35" s="327"/>
      <c r="D35" s="327"/>
    </row>
  </sheetData>
  <mergeCells count="18">
    <mergeCell ref="A1:D2"/>
    <mergeCell ref="B4:B5"/>
    <mergeCell ref="C4:C5"/>
    <mergeCell ref="D4:D5"/>
    <mergeCell ref="F1:L2"/>
    <mergeCell ref="F3:F5"/>
    <mergeCell ref="A3:A5"/>
    <mergeCell ref="B3:D3"/>
    <mergeCell ref="A23:D28"/>
    <mergeCell ref="A29:D35"/>
    <mergeCell ref="L4:L5"/>
    <mergeCell ref="G4:G5"/>
    <mergeCell ref="H4:H5"/>
    <mergeCell ref="I4:I5"/>
    <mergeCell ref="J4:J5"/>
    <mergeCell ref="K4:K5"/>
    <mergeCell ref="F22:L23"/>
    <mergeCell ref="F24:L28"/>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zoomScaleNormal="100" workbookViewId="0">
      <selection sqref="A1:G1"/>
    </sheetView>
  </sheetViews>
  <sheetFormatPr baseColWidth="10" defaultRowHeight="14.25" x14ac:dyDescent="0.2"/>
  <cols>
    <col min="1" max="1" width="15.7109375" style="1" customWidth="1"/>
    <col min="2" max="6" width="15.5703125" style="1" customWidth="1"/>
    <col min="7" max="7" width="15.7109375" style="1" customWidth="1"/>
    <col min="8" max="27" width="9.5703125" style="1" customWidth="1"/>
    <col min="28" max="16384" width="11.42578125" style="1"/>
  </cols>
  <sheetData>
    <row r="1" spans="1:27" s="20" customFormat="1" ht="35.25" customHeight="1" x14ac:dyDescent="0.2">
      <c r="A1" s="314" t="s">
        <v>11</v>
      </c>
      <c r="B1" s="314"/>
      <c r="C1" s="314"/>
      <c r="D1" s="314"/>
      <c r="E1" s="314"/>
      <c r="F1" s="314"/>
      <c r="G1" s="314"/>
      <c r="H1" s="21"/>
      <c r="I1" s="21"/>
      <c r="J1" s="21"/>
      <c r="K1" s="21"/>
      <c r="L1" s="21"/>
      <c r="M1" s="21"/>
      <c r="N1" s="21"/>
      <c r="O1" s="21"/>
      <c r="P1" s="21"/>
      <c r="Q1" s="21"/>
      <c r="R1" s="21"/>
      <c r="S1" s="21"/>
      <c r="T1" s="21"/>
      <c r="U1" s="21"/>
      <c r="V1" s="21"/>
      <c r="W1" s="21"/>
      <c r="X1" s="21"/>
      <c r="Y1" s="21"/>
      <c r="Z1" s="21"/>
      <c r="AA1" s="21"/>
    </row>
    <row r="2" spans="1:27" ht="18" customHeight="1" x14ac:dyDescent="0.2">
      <c r="A2" s="312" t="s">
        <v>10</v>
      </c>
      <c r="B2" s="313" t="s">
        <v>9</v>
      </c>
      <c r="C2" s="313"/>
      <c r="D2" s="313"/>
      <c r="E2" s="313"/>
      <c r="F2" s="313"/>
      <c r="G2" s="317" t="s">
        <v>8</v>
      </c>
      <c r="N2" s="14"/>
      <c r="O2" s="14"/>
      <c r="P2" s="14"/>
      <c r="Q2" s="14"/>
      <c r="R2" s="14"/>
      <c r="S2" s="14"/>
      <c r="T2" s="14"/>
      <c r="U2" s="14"/>
      <c r="V2" s="14"/>
      <c r="W2" s="14"/>
      <c r="X2" s="14"/>
    </row>
    <row r="3" spans="1:27" ht="33.75" customHeight="1" x14ac:dyDescent="0.2">
      <c r="A3" s="313"/>
      <c r="B3" s="19" t="s">
        <v>7</v>
      </c>
      <c r="C3" s="19" t="s">
        <v>6</v>
      </c>
      <c r="D3" s="19" t="s">
        <v>5</v>
      </c>
      <c r="E3" s="19" t="s">
        <v>4</v>
      </c>
      <c r="F3" s="19" t="s">
        <v>3</v>
      </c>
      <c r="G3" s="318"/>
      <c r="N3" s="14"/>
      <c r="O3" s="14"/>
      <c r="P3" s="14"/>
      <c r="Q3" s="14"/>
      <c r="R3" s="14"/>
      <c r="S3" s="14"/>
      <c r="T3" s="14"/>
      <c r="U3" s="14"/>
      <c r="V3" s="14"/>
      <c r="W3" s="14"/>
      <c r="X3" s="14"/>
    </row>
    <row r="4" spans="1:27" x14ac:dyDescent="0.2">
      <c r="A4" s="17">
        <v>1990</v>
      </c>
      <c r="B4" s="14">
        <v>304.72899999999998</v>
      </c>
      <c r="C4" s="16">
        <v>839.59</v>
      </c>
      <c r="D4" s="14">
        <v>90.635000000000005</v>
      </c>
      <c r="E4" s="14">
        <v>428.70600000000002</v>
      </c>
      <c r="F4" s="13">
        <v>327.86200000000002</v>
      </c>
      <c r="G4" s="13">
        <v>1991.5219999999999</v>
      </c>
      <c r="N4" s="14"/>
      <c r="O4" s="14"/>
      <c r="P4" s="14"/>
      <c r="Q4" s="14"/>
      <c r="R4" s="14"/>
      <c r="S4" s="14"/>
      <c r="T4" s="14"/>
      <c r="U4" s="14"/>
      <c r="V4" s="14"/>
      <c r="W4" s="14"/>
      <c r="X4" s="14"/>
    </row>
    <row r="5" spans="1:27" x14ac:dyDescent="0.2">
      <c r="A5" s="17">
        <v>1991</v>
      </c>
      <c r="B5" s="14">
        <v>321.50599999999997</v>
      </c>
      <c r="C5" s="16">
        <v>904.61400000000003</v>
      </c>
      <c r="D5" s="14">
        <v>89.186000000000007</v>
      </c>
      <c r="E5" s="14">
        <v>457.83699999999999</v>
      </c>
      <c r="F5" s="13">
        <v>294.947</v>
      </c>
      <c r="G5" s="13">
        <v>2068.0899999999997</v>
      </c>
      <c r="N5" s="14"/>
      <c r="O5" s="14"/>
      <c r="P5" s="14"/>
      <c r="Q5" s="14"/>
      <c r="R5" s="14"/>
      <c r="S5" s="14"/>
      <c r="T5" s="14"/>
      <c r="U5" s="14"/>
      <c r="V5" s="14"/>
      <c r="W5" s="14"/>
      <c r="X5" s="14"/>
    </row>
    <row r="6" spans="1:27" x14ac:dyDescent="0.2">
      <c r="A6" s="17">
        <v>1992</v>
      </c>
      <c r="B6" s="14">
        <v>350.43</v>
      </c>
      <c r="C6" s="16">
        <v>914.21100000000001</v>
      </c>
      <c r="D6" s="14">
        <v>97.248000000000005</v>
      </c>
      <c r="E6" s="14">
        <v>488.935</v>
      </c>
      <c r="F6" s="13">
        <v>268.86500000000001</v>
      </c>
      <c r="G6" s="13">
        <v>2119.6890000000003</v>
      </c>
    </row>
    <row r="7" spans="1:27" x14ac:dyDescent="0.2">
      <c r="A7" s="17">
        <v>1993</v>
      </c>
      <c r="B7" s="14">
        <v>369.50200000000001</v>
      </c>
      <c r="C7" s="16">
        <v>931.45</v>
      </c>
      <c r="D7" s="14">
        <v>96.846999999999994</v>
      </c>
      <c r="E7" s="14">
        <v>489.05849999999998</v>
      </c>
      <c r="F7" s="13">
        <v>268.3322</v>
      </c>
      <c r="G7" s="13">
        <v>2155.1896999999999</v>
      </c>
    </row>
    <row r="8" spans="1:27" x14ac:dyDescent="0.2">
      <c r="A8" s="17">
        <v>1994</v>
      </c>
      <c r="B8" s="14">
        <v>348.16</v>
      </c>
      <c r="C8" s="16">
        <v>956.65499999999997</v>
      </c>
      <c r="D8" s="14">
        <v>107.07</v>
      </c>
      <c r="E8" s="14">
        <v>498.42720000000003</v>
      </c>
      <c r="F8" s="13">
        <v>288.21050000000002</v>
      </c>
      <c r="G8" s="13">
        <v>2198.5227</v>
      </c>
    </row>
    <row r="9" spans="1:27" x14ac:dyDescent="0.2">
      <c r="A9" s="17">
        <v>1995</v>
      </c>
      <c r="B9" s="14">
        <v>389.63799999999998</v>
      </c>
      <c r="C9" s="16">
        <v>932.774</v>
      </c>
      <c r="D9" s="14">
        <v>99.992000000000004</v>
      </c>
      <c r="E9" s="14">
        <v>448.07619999999997</v>
      </c>
      <c r="F9" s="13">
        <v>263.34789999999998</v>
      </c>
      <c r="G9" s="13">
        <v>2133.8280999999997</v>
      </c>
      <c r="H9" s="18"/>
    </row>
    <row r="10" spans="1:27" x14ac:dyDescent="0.2">
      <c r="A10" s="17">
        <v>1996</v>
      </c>
      <c r="B10" s="14">
        <v>402.88299999999998</v>
      </c>
      <c r="C10" s="16">
        <v>930.22799999999995</v>
      </c>
      <c r="D10" s="14">
        <v>101.196</v>
      </c>
      <c r="E10" s="14">
        <v>487.22379999999998</v>
      </c>
      <c r="F10" s="14">
        <v>271.45979999999997</v>
      </c>
      <c r="G10" s="13">
        <v>2192.9905999999996</v>
      </c>
    </row>
    <row r="11" spans="1:27" x14ac:dyDescent="0.2">
      <c r="A11" s="17">
        <v>1997</v>
      </c>
      <c r="B11" s="14">
        <v>400.34800000000001</v>
      </c>
      <c r="C11" s="16">
        <v>959.13599999999997</v>
      </c>
      <c r="D11" s="14">
        <v>105.265</v>
      </c>
      <c r="E11" s="14">
        <v>523.4452</v>
      </c>
      <c r="F11" s="14">
        <v>273.67660000000001</v>
      </c>
      <c r="G11" s="13">
        <v>2261.8707999999997</v>
      </c>
    </row>
    <row r="12" spans="1:27" x14ac:dyDescent="0.2">
      <c r="A12" s="17">
        <v>1998</v>
      </c>
      <c r="B12" s="14">
        <v>419.28699999999998</v>
      </c>
      <c r="C12" s="16">
        <v>984.22500000000002</v>
      </c>
      <c r="D12" s="14">
        <v>109.875</v>
      </c>
      <c r="E12" s="14">
        <v>540.4837</v>
      </c>
      <c r="F12" s="14">
        <v>271.26830000000001</v>
      </c>
      <c r="G12" s="13">
        <v>2325.1390000000001</v>
      </c>
    </row>
    <row r="13" spans="1:27" x14ac:dyDescent="0.2">
      <c r="A13" s="17">
        <v>1999</v>
      </c>
      <c r="B13" s="14">
        <v>425.32249999999999</v>
      </c>
      <c r="C13" s="16">
        <v>957.32399999999996</v>
      </c>
      <c r="D13" s="14">
        <v>116.53100000000001</v>
      </c>
      <c r="E13" s="14">
        <v>557.80970000000002</v>
      </c>
      <c r="F13" s="14">
        <v>257.04759999999999</v>
      </c>
      <c r="G13" s="13">
        <v>2314.0347999999994</v>
      </c>
    </row>
    <row r="14" spans="1:27" x14ac:dyDescent="0.2">
      <c r="A14" s="12">
        <v>2000</v>
      </c>
      <c r="B14" s="16">
        <v>450.51</v>
      </c>
      <c r="C14" s="16">
        <v>998.06</v>
      </c>
      <c r="D14" s="16">
        <v>118.063</v>
      </c>
      <c r="E14" s="16">
        <v>572.38</v>
      </c>
      <c r="F14" s="16">
        <v>202.16370000000001</v>
      </c>
      <c r="G14" s="11">
        <v>2341.1767</v>
      </c>
    </row>
    <row r="15" spans="1:27" x14ac:dyDescent="0.2">
      <c r="A15" s="17">
        <v>2001</v>
      </c>
      <c r="B15" s="14">
        <v>442.48</v>
      </c>
      <c r="C15" s="16">
        <v>1015.976</v>
      </c>
      <c r="D15" s="14">
        <v>116.80500000000001</v>
      </c>
      <c r="E15" s="14">
        <v>541.79</v>
      </c>
      <c r="F15" s="14">
        <v>192.66</v>
      </c>
      <c r="G15" s="13">
        <v>2309.7110000000002</v>
      </c>
    </row>
    <row r="16" spans="1:27" x14ac:dyDescent="0.2">
      <c r="A16" s="17">
        <v>2002</v>
      </c>
      <c r="B16" s="14">
        <v>451.07</v>
      </c>
      <c r="C16" s="16">
        <v>1053.5</v>
      </c>
      <c r="D16" s="14">
        <v>112.22</v>
      </c>
      <c r="E16" s="14">
        <v>533.70000000000005</v>
      </c>
      <c r="F16" s="14">
        <v>149.4</v>
      </c>
      <c r="G16" s="13">
        <v>2299.89</v>
      </c>
    </row>
    <row r="17" spans="1:27" x14ac:dyDescent="0.2">
      <c r="A17" s="17">
        <v>2003</v>
      </c>
      <c r="B17" s="14">
        <v>454.73</v>
      </c>
      <c r="C17" s="16">
        <v>1118.1400000000001</v>
      </c>
      <c r="D17" s="14">
        <v>107.18</v>
      </c>
      <c r="E17" s="14">
        <v>563.33000000000004</v>
      </c>
      <c r="F17" s="14">
        <v>143.41</v>
      </c>
      <c r="G17" s="13">
        <v>2386.79</v>
      </c>
    </row>
    <row r="18" spans="1:27" x14ac:dyDescent="0.2">
      <c r="A18" s="17">
        <v>2004</v>
      </c>
      <c r="B18" s="14">
        <v>456.99</v>
      </c>
      <c r="C18" s="16">
        <v>1187.56</v>
      </c>
      <c r="D18" s="14">
        <v>118.59</v>
      </c>
      <c r="E18" s="14">
        <v>622.76</v>
      </c>
      <c r="F18" s="14">
        <v>149.56</v>
      </c>
      <c r="G18" s="13">
        <v>2535.4599999999996</v>
      </c>
    </row>
    <row r="19" spans="1:27" x14ac:dyDescent="0.2">
      <c r="A19" s="17">
        <v>2005</v>
      </c>
      <c r="B19" s="14">
        <v>430.61</v>
      </c>
      <c r="C19" s="16">
        <v>1250.75</v>
      </c>
      <c r="D19" s="14">
        <v>113.38</v>
      </c>
      <c r="E19" s="14">
        <v>620.39</v>
      </c>
      <c r="F19" s="14">
        <v>136.66</v>
      </c>
      <c r="G19" s="13">
        <v>2551.79</v>
      </c>
    </row>
    <row r="20" spans="1:27" x14ac:dyDescent="0.2">
      <c r="A20" s="17">
        <v>2006</v>
      </c>
      <c r="B20" s="14">
        <v>419.17</v>
      </c>
      <c r="C20" s="16">
        <v>1337.93</v>
      </c>
      <c r="D20" s="14">
        <v>118.56</v>
      </c>
      <c r="E20" s="14">
        <v>667.57</v>
      </c>
      <c r="F20" s="14">
        <v>109.94</v>
      </c>
      <c r="G20" s="13">
        <v>2653.17</v>
      </c>
    </row>
    <row r="21" spans="1:27" x14ac:dyDescent="0.2">
      <c r="A21" s="17">
        <v>2007</v>
      </c>
      <c r="B21" s="14">
        <v>458.1</v>
      </c>
      <c r="C21" s="16">
        <v>1416.46</v>
      </c>
      <c r="D21" s="14">
        <v>135.04</v>
      </c>
      <c r="E21" s="14">
        <v>730.08</v>
      </c>
      <c r="F21" s="14">
        <v>107.17</v>
      </c>
      <c r="G21" s="13">
        <v>2846.85</v>
      </c>
    </row>
    <row r="22" spans="1:27" x14ac:dyDescent="0.2">
      <c r="A22" s="17">
        <v>2008</v>
      </c>
      <c r="B22" s="14">
        <v>452.75</v>
      </c>
      <c r="C22" s="16">
        <v>1480.09</v>
      </c>
      <c r="D22" s="14">
        <v>130.44</v>
      </c>
      <c r="E22" s="14">
        <v>817.37</v>
      </c>
      <c r="F22" s="14">
        <v>85.89</v>
      </c>
      <c r="G22" s="13">
        <v>2966.5399999999995</v>
      </c>
    </row>
    <row r="23" spans="1:27" x14ac:dyDescent="0.2">
      <c r="A23" s="17">
        <v>2009</v>
      </c>
      <c r="B23" s="14">
        <v>435.76</v>
      </c>
      <c r="C23" s="16">
        <v>1475.8</v>
      </c>
      <c r="D23" s="14">
        <v>110.76</v>
      </c>
      <c r="E23" s="14">
        <v>727.93</v>
      </c>
      <c r="F23" s="14">
        <v>72.83</v>
      </c>
      <c r="G23" s="13">
        <v>2823.08</v>
      </c>
    </row>
    <row r="24" spans="1:27" x14ac:dyDescent="0.2">
      <c r="A24" s="17">
        <v>2010</v>
      </c>
      <c r="B24" s="14">
        <v>447.24</v>
      </c>
      <c r="C24" s="16">
        <v>1494.22</v>
      </c>
      <c r="D24" s="14">
        <v>114.57</v>
      </c>
      <c r="E24" s="14">
        <v>752.88</v>
      </c>
      <c r="F24" s="14">
        <v>57.89</v>
      </c>
      <c r="G24" s="13">
        <v>2866.8</v>
      </c>
    </row>
    <row r="25" spans="1:27" x14ac:dyDescent="0.2">
      <c r="A25" s="17">
        <v>2011</v>
      </c>
      <c r="B25" s="14">
        <v>434.64</v>
      </c>
      <c r="C25" s="16">
        <v>1504.51</v>
      </c>
      <c r="D25" s="14">
        <v>115.54</v>
      </c>
      <c r="E25" s="14">
        <v>793.78</v>
      </c>
      <c r="F25" s="14">
        <v>50.51</v>
      </c>
      <c r="G25" s="13">
        <v>2898.9800000000005</v>
      </c>
    </row>
    <row r="26" spans="1:27" x14ac:dyDescent="0.2">
      <c r="A26" s="17">
        <v>2012</v>
      </c>
      <c r="B26" s="14">
        <v>436.16</v>
      </c>
      <c r="C26" s="16">
        <v>1506.98</v>
      </c>
      <c r="D26" s="14">
        <v>121.54</v>
      </c>
      <c r="E26" s="14">
        <v>799.14</v>
      </c>
      <c r="F26" s="14">
        <v>33.51</v>
      </c>
      <c r="G26" s="13">
        <v>2897.3300000000004</v>
      </c>
    </row>
    <row r="27" spans="1:27" x14ac:dyDescent="0.2">
      <c r="A27" s="12">
        <v>2013</v>
      </c>
      <c r="B27" s="14">
        <v>426.08</v>
      </c>
      <c r="C27" s="15">
        <v>1472.81</v>
      </c>
      <c r="D27" s="14">
        <v>127.69</v>
      </c>
      <c r="E27" s="14">
        <v>788.18</v>
      </c>
      <c r="F27" s="14">
        <v>25.44</v>
      </c>
      <c r="G27" s="10">
        <v>2840.2</v>
      </c>
    </row>
    <row r="28" spans="1:27" x14ac:dyDescent="0.2">
      <c r="A28" s="12">
        <v>2014</v>
      </c>
      <c r="B28" s="13">
        <v>423.02</v>
      </c>
      <c r="C28" s="11">
        <v>1456.6</v>
      </c>
      <c r="D28" s="13">
        <v>136.16999999999999</v>
      </c>
      <c r="E28" s="13">
        <v>779.2</v>
      </c>
      <c r="F28" s="13">
        <v>15.47</v>
      </c>
      <c r="G28" s="10">
        <v>2810.4599999999996</v>
      </c>
    </row>
    <row r="29" spans="1:27" x14ac:dyDescent="0.2">
      <c r="A29" s="12">
        <v>2015</v>
      </c>
      <c r="B29" s="11">
        <v>417.92</v>
      </c>
      <c r="C29" s="11">
        <v>1499.57</v>
      </c>
      <c r="D29" s="11">
        <v>154.5</v>
      </c>
      <c r="E29" s="11">
        <v>868.89</v>
      </c>
      <c r="F29" s="11">
        <v>23.09</v>
      </c>
      <c r="G29" s="10">
        <v>2963.97</v>
      </c>
    </row>
    <row r="30" spans="1:27" s="5" customFormat="1" x14ac:dyDescent="0.2">
      <c r="A30" s="9">
        <v>2016</v>
      </c>
      <c r="B30" s="8" t="s">
        <v>2</v>
      </c>
      <c r="C30" s="8" t="s">
        <v>2</v>
      </c>
      <c r="D30" s="8" t="s">
        <v>2</v>
      </c>
      <c r="E30" s="8" t="s">
        <v>2</v>
      </c>
      <c r="F30" s="8" t="s">
        <v>2</v>
      </c>
      <c r="G30" s="8" t="s">
        <v>2</v>
      </c>
    </row>
    <row r="31" spans="1:27" s="5" customFormat="1" x14ac:dyDescent="0.2">
      <c r="A31" s="7">
        <v>2017</v>
      </c>
      <c r="B31" s="6" t="s">
        <v>2</v>
      </c>
      <c r="C31" s="6" t="s">
        <v>2</v>
      </c>
      <c r="D31" s="6" t="s">
        <v>2</v>
      </c>
      <c r="E31" s="6" t="s">
        <v>2</v>
      </c>
      <c r="F31" s="6" t="s">
        <v>2</v>
      </c>
      <c r="G31" s="6" t="s">
        <v>2</v>
      </c>
    </row>
    <row r="32" spans="1:27" s="3" customFormat="1" ht="31.5" customHeight="1" x14ac:dyDescent="0.2">
      <c r="A32" s="315" t="s">
        <v>1</v>
      </c>
      <c r="B32" s="315"/>
      <c r="C32" s="315"/>
      <c r="D32" s="315"/>
      <c r="E32" s="315"/>
      <c r="F32" s="315"/>
      <c r="G32" s="315"/>
      <c r="H32" s="4"/>
      <c r="I32" s="4"/>
      <c r="J32" s="4"/>
      <c r="K32" s="4"/>
      <c r="L32" s="4"/>
      <c r="M32" s="4"/>
      <c r="N32" s="4"/>
      <c r="O32" s="4"/>
      <c r="P32" s="4"/>
      <c r="Q32" s="4"/>
      <c r="R32" s="4"/>
      <c r="S32" s="4"/>
      <c r="T32" s="4"/>
      <c r="U32" s="4"/>
      <c r="V32" s="4"/>
      <c r="W32" s="4"/>
      <c r="X32" s="4"/>
      <c r="Y32" s="4"/>
      <c r="Z32" s="4"/>
      <c r="AA32" s="4"/>
    </row>
    <row r="33" spans="1:27" ht="43.5" customHeight="1" x14ac:dyDescent="0.2">
      <c r="A33" s="316" t="s">
        <v>0</v>
      </c>
      <c r="B33" s="316"/>
      <c r="C33" s="316"/>
      <c r="D33" s="316"/>
      <c r="E33" s="316"/>
      <c r="F33" s="316"/>
      <c r="G33" s="316"/>
      <c r="H33" s="2"/>
      <c r="I33" s="2"/>
      <c r="J33" s="2"/>
      <c r="K33" s="2"/>
      <c r="L33" s="2"/>
      <c r="M33" s="2"/>
      <c r="N33" s="2"/>
      <c r="O33" s="2"/>
      <c r="P33" s="2"/>
      <c r="Q33" s="2"/>
      <c r="R33" s="2"/>
      <c r="S33" s="2"/>
      <c r="T33" s="2"/>
      <c r="U33" s="2"/>
      <c r="V33" s="2"/>
      <c r="W33" s="2"/>
      <c r="X33" s="2"/>
      <c r="Y33" s="2"/>
      <c r="Z33" s="2"/>
      <c r="AA33" s="2"/>
    </row>
  </sheetData>
  <mergeCells count="6">
    <mergeCell ref="A2:A3"/>
    <mergeCell ref="B2:F2"/>
    <mergeCell ref="A1:G1"/>
    <mergeCell ref="A32:G32"/>
    <mergeCell ref="A33:G33"/>
    <mergeCell ref="G2:G3"/>
  </mergeCells>
  <pageMargins left="0.70866141732283472" right="0.70866141732283472" top="0.74803149606299213" bottom="0.74803149606299213" header="0.31496062992125984" footer="0.31496062992125984"/>
  <pageSetup paperSize="119"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sqref="A1:C1"/>
    </sheetView>
  </sheetViews>
  <sheetFormatPr baseColWidth="10" defaultRowHeight="14.25" x14ac:dyDescent="0.2"/>
  <cols>
    <col min="1" max="1" width="11.42578125" style="1"/>
    <col min="2" max="2" width="15.7109375" style="3" customWidth="1"/>
    <col min="3" max="3" width="25.7109375" style="3" customWidth="1"/>
    <col min="4" max="16384" width="11.42578125" style="1"/>
  </cols>
  <sheetData>
    <row r="1" spans="1:3" ht="47.25" customHeight="1" x14ac:dyDescent="0.2">
      <c r="A1" s="351" t="s">
        <v>294</v>
      </c>
      <c r="B1" s="352"/>
      <c r="C1" s="352"/>
    </row>
    <row r="2" spans="1:3" ht="17.25" customHeight="1" x14ac:dyDescent="0.2">
      <c r="A2" s="55" t="s">
        <v>10</v>
      </c>
      <c r="B2" s="54" t="s">
        <v>293</v>
      </c>
      <c r="C2" s="54" t="s">
        <v>292</v>
      </c>
    </row>
    <row r="3" spans="1:3" x14ac:dyDescent="0.2">
      <c r="A3" s="146">
        <v>1971</v>
      </c>
      <c r="B3" s="161">
        <v>93.724832000000006</v>
      </c>
      <c r="C3" s="161">
        <v>13942.233609999999</v>
      </c>
    </row>
    <row r="4" spans="1:3" x14ac:dyDescent="0.2">
      <c r="A4" s="146">
        <v>1972</v>
      </c>
      <c r="B4" s="161">
        <v>106.422546</v>
      </c>
      <c r="C4" s="161">
        <v>14616.859899999999</v>
      </c>
    </row>
    <row r="5" spans="1:3" x14ac:dyDescent="0.2">
      <c r="A5" s="146">
        <v>1973</v>
      </c>
      <c r="B5" s="161">
        <v>117.601055</v>
      </c>
      <c r="C5" s="161">
        <v>15457.511640000001</v>
      </c>
    </row>
    <row r="6" spans="1:3" x14ac:dyDescent="0.2">
      <c r="A6" s="146">
        <v>1974</v>
      </c>
      <c r="B6" s="161">
        <v>128.24960100000001</v>
      </c>
      <c r="C6" s="161">
        <v>15423.8308</v>
      </c>
    </row>
    <row r="7" spans="1:3" x14ac:dyDescent="0.2">
      <c r="A7" s="146">
        <v>1975</v>
      </c>
      <c r="B7" s="161">
        <v>134.521637</v>
      </c>
      <c r="C7" s="161">
        <v>15484.105369999999</v>
      </c>
    </row>
    <row r="8" spans="1:3" x14ac:dyDescent="0.2">
      <c r="A8" s="146">
        <v>1976</v>
      </c>
      <c r="B8" s="161">
        <v>145.155801</v>
      </c>
      <c r="C8" s="161">
        <v>16307.69879</v>
      </c>
    </row>
    <row r="9" spans="1:3" x14ac:dyDescent="0.2">
      <c r="A9" s="146">
        <v>1977</v>
      </c>
      <c r="B9" s="161">
        <v>154.261022</v>
      </c>
      <c r="C9" s="161">
        <v>16861.11981</v>
      </c>
    </row>
    <row r="10" spans="1:3" x14ac:dyDescent="0.2">
      <c r="A10" s="146">
        <v>1978</v>
      </c>
      <c r="B10" s="161">
        <v>170.14740699999999</v>
      </c>
      <c r="C10" s="161">
        <v>17360.977449999998</v>
      </c>
    </row>
    <row r="11" spans="1:3" x14ac:dyDescent="0.2">
      <c r="A11" s="146">
        <v>1979</v>
      </c>
      <c r="B11" s="161">
        <v>183.77366900000001</v>
      </c>
      <c r="C11" s="161">
        <v>17880.090390000001</v>
      </c>
    </row>
    <row r="12" spans="1:3" x14ac:dyDescent="0.2">
      <c r="A12" s="146">
        <v>1980</v>
      </c>
      <c r="B12" s="161">
        <v>204.54684399999999</v>
      </c>
      <c r="C12" s="161">
        <v>17706.275529999999</v>
      </c>
    </row>
    <row r="13" spans="1:3" x14ac:dyDescent="0.2">
      <c r="A13" s="146">
        <v>1981</v>
      </c>
      <c r="B13" s="161">
        <v>219.478093</v>
      </c>
      <c r="C13" s="161">
        <v>17475.934420000001</v>
      </c>
    </row>
    <row r="14" spans="1:3" x14ac:dyDescent="0.2">
      <c r="A14" s="146">
        <v>1982</v>
      </c>
      <c r="B14" s="161">
        <v>230.299058</v>
      </c>
      <c r="C14" s="161">
        <v>17290.235410000001</v>
      </c>
    </row>
    <row r="15" spans="1:3" x14ac:dyDescent="0.2">
      <c r="A15" s="146">
        <v>1983</v>
      </c>
      <c r="B15" s="161">
        <v>223.774024</v>
      </c>
      <c r="C15" s="161">
        <v>17398.100470000001</v>
      </c>
    </row>
    <row r="16" spans="1:3" x14ac:dyDescent="0.2">
      <c r="A16" s="146">
        <v>1984</v>
      </c>
      <c r="B16" s="161">
        <v>231.76974799999999</v>
      </c>
      <c r="C16" s="161">
        <v>17976.34202</v>
      </c>
    </row>
    <row r="17" spans="1:3" x14ac:dyDescent="0.2">
      <c r="A17" s="146">
        <v>1985</v>
      </c>
      <c r="B17" s="161">
        <v>241.08422100000001</v>
      </c>
      <c r="C17" s="161">
        <v>18246.531350000001</v>
      </c>
    </row>
    <row r="18" spans="1:3" x14ac:dyDescent="0.2">
      <c r="A18" s="146">
        <v>1986</v>
      </c>
      <c r="B18" s="161">
        <v>239.80679699999999</v>
      </c>
      <c r="C18" s="161">
        <v>18565.312399999999</v>
      </c>
    </row>
    <row r="19" spans="1:3" x14ac:dyDescent="0.2">
      <c r="A19" s="146">
        <v>1987</v>
      </c>
      <c r="B19" s="161">
        <v>249.39719600000001</v>
      </c>
      <c r="C19" s="161">
        <v>19192.74739</v>
      </c>
    </row>
    <row r="20" spans="1:3" x14ac:dyDescent="0.2">
      <c r="A20" s="146">
        <v>1988</v>
      </c>
      <c r="B20" s="161">
        <v>248.249247</v>
      </c>
      <c r="C20" s="161">
        <v>19849.877209999999</v>
      </c>
    </row>
    <row r="21" spans="1:3" x14ac:dyDescent="0.2">
      <c r="A21" s="146">
        <v>1989</v>
      </c>
      <c r="B21" s="161">
        <v>261.97670900000003</v>
      </c>
      <c r="C21" s="161">
        <v>20228.579399999999</v>
      </c>
    </row>
    <row r="22" spans="1:3" x14ac:dyDescent="0.2">
      <c r="A22" s="146">
        <v>1990</v>
      </c>
      <c r="B22" s="161">
        <v>256.86976499999997</v>
      </c>
      <c r="C22" s="161">
        <v>20502.532149999999</v>
      </c>
    </row>
    <row r="23" spans="1:3" x14ac:dyDescent="0.2">
      <c r="A23" s="146">
        <v>1991</v>
      </c>
      <c r="B23" s="161">
        <v>275.05377900000002</v>
      </c>
      <c r="C23" s="161">
        <v>20617.711490000002</v>
      </c>
    </row>
    <row r="24" spans="1:3" x14ac:dyDescent="0.2">
      <c r="A24" s="146">
        <v>1992</v>
      </c>
      <c r="B24" s="161">
        <v>277.917708</v>
      </c>
      <c r="C24" s="161">
        <v>20559.5609</v>
      </c>
    </row>
    <row r="25" spans="1:3" x14ac:dyDescent="0.2">
      <c r="A25" s="146">
        <v>1993</v>
      </c>
      <c r="B25" s="161">
        <v>285.50050900000002</v>
      </c>
      <c r="C25" s="161">
        <v>20676.614720000001</v>
      </c>
    </row>
    <row r="26" spans="1:3" x14ac:dyDescent="0.2">
      <c r="A26" s="146">
        <v>1994</v>
      </c>
      <c r="B26" s="161">
        <v>309.24097</v>
      </c>
      <c r="C26" s="161">
        <v>20781.301879999999</v>
      </c>
    </row>
    <row r="27" spans="1:3" x14ac:dyDescent="0.2">
      <c r="A27" s="146">
        <v>1995</v>
      </c>
      <c r="B27" s="161">
        <v>291.23856999999998</v>
      </c>
      <c r="C27" s="161">
        <v>21362.003000000001</v>
      </c>
    </row>
    <row r="28" spans="1:3" x14ac:dyDescent="0.2">
      <c r="A28" s="146">
        <v>1996</v>
      </c>
      <c r="B28" s="161">
        <v>304.68041599999998</v>
      </c>
      <c r="C28" s="161">
        <v>21822.738069999999</v>
      </c>
    </row>
    <row r="29" spans="1:3" x14ac:dyDescent="0.2">
      <c r="A29" s="162">
        <v>1997</v>
      </c>
      <c r="B29" s="161">
        <v>322.91356999999999</v>
      </c>
      <c r="C29" s="161">
        <v>22109.074519999998</v>
      </c>
    </row>
    <row r="30" spans="1:3" x14ac:dyDescent="0.2">
      <c r="A30" s="146">
        <v>1998</v>
      </c>
      <c r="B30" s="161">
        <v>345.25627700000001</v>
      </c>
      <c r="C30" s="161">
        <v>22254.994320000002</v>
      </c>
    </row>
    <row r="31" spans="1:3" x14ac:dyDescent="0.2">
      <c r="A31" s="146">
        <v>1999</v>
      </c>
      <c r="B31" s="161">
        <v>335.787148</v>
      </c>
      <c r="C31" s="161">
        <v>22398.306560000001</v>
      </c>
    </row>
    <row r="32" spans="1:3" x14ac:dyDescent="0.2">
      <c r="A32" s="146">
        <v>2000</v>
      </c>
      <c r="B32" s="161">
        <v>359.61667299999999</v>
      </c>
      <c r="C32" s="161">
        <v>23144.471679999999</v>
      </c>
    </row>
    <row r="33" spans="1:3" x14ac:dyDescent="0.2">
      <c r="A33" s="146">
        <v>2001</v>
      </c>
      <c r="B33" s="161">
        <v>360.48377900000003</v>
      </c>
      <c r="C33" s="161">
        <v>23481.976259999999</v>
      </c>
    </row>
    <row r="34" spans="1:3" x14ac:dyDescent="0.2">
      <c r="A34" s="146">
        <v>2002</v>
      </c>
      <c r="B34" s="161">
        <v>368.00203800000003</v>
      </c>
      <c r="C34" s="161">
        <v>23884.0946</v>
      </c>
    </row>
    <row r="35" spans="1:3" x14ac:dyDescent="0.2">
      <c r="A35" s="146">
        <v>2003</v>
      </c>
      <c r="B35" s="161">
        <v>385.05785200000003</v>
      </c>
      <c r="C35" s="161">
        <v>24932.6502</v>
      </c>
    </row>
    <row r="36" spans="1:3" x14ac:dyDescent="0.2">
      <c r="A36" s="146">
        <v>2004</v>
      </c>
      <c r="B36" s="161">
        <v>394.014681</v>
      </c>
      <c r="C36" s="161">
        <v>26110.2497</v>
      </c>
    </row>
    <row r="37" spans="1:3" x14ac:dyDescent="0.2">
      <c r="A37" s="146">
        <v>2005</v>
      </c>
      <c r="B37" s="161">
        <v>410.67295899999999</v>
      </c>
      <c r="C37" s="161">
        <v>27037.73777</v>
      </c>
    </row>
    <row r="38" spans="1:3" x14ac:dyDescent="0.2">
      <c r="A38" s="146">
        <v>2006</v>
      </c>
      <c r="B38" s="161">
        <v>424.80975799999999</v>
      </c>
      <c r="C38" s="161">
        <v>27890.297449999998</v>
      </c>
    </row>
    <row r="39" spans="1:3" x14ac:dyDescent="0.2">
      <c r="A39" s="146">
        <v>2007</v>
      </c>
      <c r="B39" s="161">
        <v>431.762382</v>
      </c>
      <c r="C39" s="161">
        <v>28989.74595</v>
      </c>
    </row>
    <row r="40" spans="1:3" x14ac:dyDescent="0.2">
      <c r="A40" s="146">
        <v>2008</v>
      </c>
      <c r="B40" s="161">
        <v>432.24342999999999</v>
      </c>
      <c r="C40" s="161">
        <v>29164.803260000001</v>
      </c>
    </row>
    <row r="41" spans="1:3" x14ac:dyDescent="0.2">
      <c r="A41" s="146">
        <v>2009</v>
      </c>
      <c r="B41" s="161">
        <v>423.46937800000001</v>
      </c>
      <c r="C41" s="161">
        <v>28748.574049999999</v>
      </c>
    </row>
    <row r="42" spans="1:3" x14ac:dyDescent="0.2">
      <c r="A42" s="146">
        <v>2010</v>
      </c>
      <c r="B42" s="161">
        <v>437.94968999999998</v>
      </c>
      <c r="C42" s="161">
        <v>30450.356820000001</v>
      </c>
    </row>
    <row r="43" spans="1:3" x14ac:dyDescent="0.2">
      <c r="A43" s="146">
        <v>2011</v>
      </c>
      <c r="B43" s="161">
        <v>455.21630099999999</v>
      </c>
      <c r="C43" s="161">
        <v>31354.390380000001</v>
      </c>
    </row>
    <row r="44" spans="1:3" x14ac:dyDescent="0.2">
      <c r="A44" s="146">
        <v>2012</v>
      </c>
      <c r="B44" s="160">
        <v>457.63809600000002</v>
      </c>
      <c r="C44" s="160">
        <v>31592.90626</v>
      </c>
    </row>
    <row r="45" spans="1:3" x14ac:dyDescent="0.2">
      <c r="A45" s="146">
        <v>2013</v>
      </c>
      <c r="B45" s="160">
        <v>448.11326600000001</v>
      </c>
      <c r="C45" s="160">
        <v>32129.367539999999</v>
      </c>
    </row>
    <row r="46" spans="1:3" x14ac:dyDescent="0.2">
      <c r="A46" s="159">
        <v>2014</v>
      </c>
      <c r="B46" s="158">
        <v>430.92436800000002</v>
      </c>
      <c r="C46" s="158">
        <v>32381.03527</v>
      </c>
    </row>
    <row r="47" spans="1:3" ht="42" customHeight="1" x14ac:dyDescent="0.2">
      <c r="A47" s="316" t="s">
        <v>291</v>
      </c>
      <c r="B47" s="353"/>
      <c r="C47" s="353"/>
    </row>
  </sheetData>
  <mergeCells count="2">
    <mergeCell ref="A1:C1"/>
    <mergeCell ref="A47:C47"/>
  </mergeCells>
  <pageMargins left="0.70866141732283472" right="0.70866141732283472" top="0.74803149606299213" bottom="0.74803149606299213" header="0.31496062992125984" footer="0.31496062992125984"/>
  <pageSetup paperSize="11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Normal="100" workbookViewId="0">
      <selection sqref="A1:E1"/>
    </sheetView>
  </sheetViews>
  <sheetFormatPr baseColWidth="10" defaultRowHeight="14.25" x14ac:dyDescent="0.2"/>
  <cols>
    <col min="1" max="1" width="33" style="1" customWidth="1"/>
    <col min="2" max="5" width="15.85546875" style="1" customWidth="1"/>
    <col min="6" max="16384" width="11.42578125" style="1"/>
  </cols>
  <sheetData>
    <row r="1" spans="1:10" ht="37.5" customHeight="1" x14ac:dyDescent="0.2">
      <c r="A1" s="355" t="s">
        <v>313</v>
      </c>
      <c r="B1" s="355"/>
      <c r="C1" s="355"/>
      <c r="D1" s="355"/>
      <c r="E1" s="355"/>
    </row>
    <row r="2" spans="1:10" ht="15.75" customHeight="1" x14ac:dyDescent="0.2">
      <c r="A2" s="354" t="s">
        <v>312</v>
      </c>
      <c r="B2" s="354" t="s">
        <v>311</v>
      </c>
      <c r="C2" s="354"/>
      <c r="D2" s="354"/>
      <c r="E2" s="354"/>
    </row>
    <row r="3" spans="1:10" ht="30" customHeight="1" x14ac:dyDescent="0.2">
      <c r="A3" s="356"/>
      <c r="B3" s="358" t="s">
        <v>310</v>
      </c>
      <c r="C3" s="358"/>
      <c r="D3" s="358" t="s">
        <v>309</v>
      </c>
      <c r="E3" s="358"/>
    </row>
    <row r="4" spans="1:10" ht="15.75" customHeight="1" x14ac:dyDescent="0.2">
      <c r="A4" s="357"/>
      <c r="B4" s="149">
        <v>2013</v>
      </c>
      <c r="C4" s="149">
        <v>2014</v>
      </c>
      <c r="D4" s="149">
        <v>2013</v>
      </c>
      <c r="E4" s="149">
        <v>2014</v>
      </c>
    </row>
    <row r="5" spans="1:10" ht="15.75" customHeight="1" x14ac:dyDescent="0.2">
      <c r="A5" s="171" t="s">
        <v>308</v>
      </c>
      <c r="B5" s="166">
        <v>80455.255999999994</v>
      </c>
      <c r="C5" s="166">
        <v>56507.307000000001</v>
      </c>
      <c r="D5" s="166">
        <v>1949.1</v>
      </c>
      <c r="E5" s="166">
        <v>3999.6</v>
      </c>
      <c r="F5" s="163"/>
      <c r="G5" s="163"/>
      <c r="H5" s="163"/>
      <c r="I5" s="163"/>
      <c r="J5" s="163"/>
    </row>
    <row r="6" spans="1:10" ht="15.75" customHeight="1" x14ac:dyDescent="0.2">
      <c r="A6" s="171" t="s">
        <v>307</v>
      </c>
      <c r="B6" s="166">
        <v>126607.656</v>
      </c>
      <c r="C6" s="166">
        <v>115819.376</v>
      </c>
      <c r="D6" s="166">
        <v>7617.54</v>
      </c>
      <c r="E6" s="166">
        <v>8387.1</v>
      </c>
      <c r="F6" s="163"/>
      <c r="G6" s="163"/>
      <c r="H6" s="163"/>
      <c r="I6" s="163"/>
      <c r="J6" s="163"/>
    </row>
    <row r="7" spans="1:10" ht="15.75" customHeight="1" x14ac:dyDescent="0.2">
      <c r="A7" s="171" t="s">
        <v>306</v>
      </c>
      <c r="B7" s="166">
        <v>25639.348999999998</v>
      </c>
      <c r="C7" s="166">
        <v>25208.179</v>
      </c>
      <c r="D7" s="166">
        <v>17109.89</v>
      </c>
      <c r="E7" s="166">
        <v>18200.7</v>
      </c>
      <c r="F7" s="163"/>
      <c r="G7" s="163"/>
      <c r="H7" s="163"/>
      <c r="I7" s="163"/>
      <c r="J7" s="163"/>
    </row>
    <row r="8" spans="1:10" ht="15.75" customHeight="1" x14ac:dyDescent="0.2">
      <c r="A8" s="171" t="s">
        <v>305</v>
      </c>
      <c r="B8" s="166">
        <v>114949.189</v>
      </c>
      <c r="C8" s="166">
        <v>73968.709000000003</v>
      </c>
      <c r="D8" s="166">
        <v>31873.67</v>
      </c>
      <c r="E8" s="166">
        <v>28632.6</v>
      </c>
      <c r="F8" s="163"/>
      <c r="G8" s="163"/>
      <c r="H8" s="163"/>
      <c r="I8" s="163"/>
      <c r="J8" s="163"/>
    </row>
    <row r="9" spans="1:10" x14ac:dyDescent="0.2">
      <c r="A9" s="171" t="s">
        <v>304</v>
      </c>
      <c r="B9" s="166">
        <v>174156.53099999999</v>
      </c>
      <c r="C9" s="166">
        <v>164199.63500000001</v>
      </c>
      <c r="D9" s="166">
        <v>42608.09</v>
      </c>
      <c r="E9" s="166">
        <v>42865.2</v>
      </c>
      <c r="F9" s="163"/>
      <c r="G9" s="163"/>
      <c r="H9" s="163"/>
      <c r="I9" s="163"/>
      <c r="J9" s="163"/>
    </row>
    <row r="10" spans="1:10" x14ac:dyDescent="0.2">
      <c r="A10" s="171" t="s">
        <v>303</v>
      </c>
      <c r="B10" s="166">
        <v>80169.085999999996</v>
      </c>
      <c r="C10" s="166">
        <v>382.6</v>
      </c>
      <c r="D10" s="166">
        <v>7978.08</v>
      </c>
      <c r="E10" s="166">
        <v>23.4</v>
      </c>
      <c r="F10" s="163"/>
      <c r="G10" s="163"/>
      <c r="H10" s="163"/>
      <c r="I10" s="163"/>
      <c r="J10" s="163"/>
    </row>
    <row r="11" spans="1:10" x14ac:dyDescent="0.2">
      <c r="A11" s="171" t="s">
        <v>302</v>
      </c>
      <c r="B11" s="166">
        <v>30902.987000000001</v>
      </c>
      <c r="C11" s="166" t="s">
        <v>298</v>
      </c>
      <c r="D11" s="166">
        <v>203.61</v>
      </c>
      <c r="E11" s="166" t="s">
        <v>298</v>
      </c>
      <c r="F11" s="163"/>
      <c r="G11" s="163"/>
      <c r="H11" s="163"/>
      <c r="I11" s="163"/>
      <c r="J11" s="163"/>
    </row>
    <row r="12" spans="1:10" x14ac:dyDescent="0.2">
      <c r="A12" s="168" t="s">
        <v>301</v>
      </c>
      <c r="B12" s="166">
        <v>32424.864000000001</v>
      </c>
      <c r="C12" s="166" t="s">
        <v>298</v>
      </c>
      <c r="D12" s="166">
        <v>3246.98</v>
      </c>
      <c r="E12" s="166" t="s">
        <v>298</v>
      </c>
      <c r="F12" s="163"/>
      <c r="G12" s="163"/>
      <c r="H12" s="163"/>
      <c r="I12" s="163"/>
      <c r="J12" s="163"/>
    </row>
    <row r="13" spans="1:10" x14ac:dyDescent="0.2">
      <c r="A13" s="170" t="s">
        <v>300</v>
      </c>
      <c r="B13" s="169">
        <v>665304.91800000006</v>
      </c>
      <c r="C13" s="169">
        <v>436085.80599999998</v>
      </c>
      <c r="D13" s="169">
        <v>112586.95999999999</v>
      </c>
      <c r="E13" s="169">
        <v>102108.59999999999</v>
      </c>
      <c r="F13" s="163"/>
      <c r="G13" s="163"/>
      <c r="H13" s="163"/>
      <c r="I13" s="163"/>
      <c r="J13" s="163"/>
    </row>
    <row r="14" spans="1:10" x14ac:dyDescent="0.2">
      <c r="A14" s="168" t="s">
        <v>299</v>
      </c>
      <c r="B14" s="166">
        <v>-172997.611</v>
      </c>
      <c r="C14" s="166" t="s">
        <v>298</v>
      </c>
      <c r="D14" s="167"/>
      <c r="E14" s="166"/>
      <c r="F14" s="163"/>
      <c r="G14" s="163"/>
      <c r="H14" s="163"/>
      <c r="I14" s="163"/>
      <c r="J14" s="163"/>
    </row>
    <row r="15" spans="1:10" x14ac:dyDescent="0.2">
      <c r="A15" s="165" t="s">
        <v>297</v>
      </c>
      <c r="B15" s="164">
        <v>492307.30700000003</v>
      </c>
      <c r="C15" s="164">
        <v>436085.80599999998</v>
      </c>
      <c r="D15" s="164">
        <v>112586.95999999999</v>
      </c>
      <c r="E15" s="164">
        <v>102108.59999999999</v>
      </c>
      <c r="F15" s="163"/>
      <c r="G15" s="163"/>
      <c r="H15" s="163"/>
      <c r="I15" s="163"/>
      <c r="J15" s="163"/>
    </row>
    <row r="16" spans="1:10" ht="108.75" customHeight="1" x14ac:dyDescent="0.2">
      <c r="A16" s="327" t="s">
        <v>296</v>
      </c>
      <c r="B16" s="327"/>
      <c r="C16" s="327"/>
      <c r="D16" s="327"/>
      <c r="E16" s="327"/>
    </row>
    <row r="17" spans="1:5" ht="32.25" customHeight="1" x14ac:dyDescent="0.2">
      <c r="A17" s="342" t="s">
        <v>295</v>
      </c>
      <c r="B17" s="342"/>
      <c r="C17" s="342"/>
      <c r="D17" s="342"/>
      <c r="E17" s="342"/>
    </row>
  </sheetData>
  <mergeCells count="7">
    <mergeCell ref="B2:E2"/>
    <mergeCell ref="A17:E17"/>
    <mergeCell ref="A16:E16"/>
    <mergeCell ref="A1:E1"/>
    <mergeCell ref="A2:A4"/>
    <mergeCell ref="B3:C3"/>
    <mergeCell ref="D3:E3"/>
  </mergeCells>
  <pageMargins left="0.7" right="0.7" top="0.75" bottom="0.75" header="0.3" footer="0.3"/>
  <pageSetup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Normal="100" workbookViewId="0">
      <selection sqref="A1:I1"/>
    </sheetView>
  </sheetViews>
  <sheetFormatPr baseColWidth="10" defaultRowHeight="14.25" x14ac:dyDescent="0.25"/>
  <cols>
    <col min="1" max="1" width="48.28515625" style="23" customWidth="1"/>
    <col min="2" max="9" width="13.42578125" style="23" customWidth="1"/>
    <col min="10" max="16384" width="11.42578125" style="23"/>
  </cols>
  <sheetData>
    <row r="1" spans="1:17" ht="37.5" customHeight="1" x14ac:dyDescent="0.25">
      <c r="A1" s="355" t="s">
        <v>336</v>
      </c>
      <c r="B1" s="355"/>
      <c r="C1" s="355"/>
      <c r="D1" s="355"/>
      <c r="E1" s="355"/>
      <c r="F1" s="355"/>
      <c r="G1" s="355"/>
      <c r="H1" s="355"/>
      <c r="I1" s="355"/>
    </row>
    <row r="2" spans="1:17" ht="32.25" customHeight="1" x14ac:dyDescent="0.25">
      <c r="A2" s="183" t="s">
        <v>29</v>
      </c>
      <c r="B2" s="54" t="s">
        <v>335</v>
      </c>
      <c r="C2" s="54" t="s">
        <v>334</v>
      </c>
      <c r="D2" s="54" t="s">
        <v>333</v>
      </c>
      <c r="E2" s="54" t="s">
        <v>332</v>
      </c>
      <c r="F2" s="54" t="s">
        <v>331</v>
      </c>
      <c r="G2" s="54" t="s">
        <v>330</v>
      </c>
      <c r="H2" s="102" t="s">
        <v>329</v>
      </c>
      <c r="I2" s="102" t="s">
        <v>309</v>
      </c>
    </row>
    <row r="3" spans="1:17" ht="17.25" customHeight="1" x14ac:dyDescent="0.25">
      <c r="A3" s="189" t="s">
        <v>328</v>
      </c>
      <c r="B3" s="188"/>
      <c r="C3" s="188"/>
      <c r="D3" s="188"/>
      <c r="E3" s="188"/>
      <c r="F3" s="188"/>
      <c r="G3" s="188"/>
      <c r="H3" s="188"/>
      <c r="I3" s="188"/>
    </row>
    <row r="4" spans="1:17" x14ac:dyDescent="0.25">
      <c r="A4" s="175" t="s">
        <v>327</v>
      </c>
      <c r="B4" s="176">
        <v>8650.8209999999999</v>
      </c>
      <c r="C4" s="176">
        <v>633.50800000000004</v>
      </c>
      <c r="D4" s="176">
        <v>329.75299999999999</v>
      </c>
      <c r="E4" s="181">
        <v>0</v>
      </c>
      <c r="F4" s="181">
        <v>0</v>
      </c>
      <c r="G4" s="181">
        <v>0</v>
      </c>
      <c r="H4" s="176">
        <v>9614.0830000000005</v>
      </c>
      <c r="I4" s="176">
        <v>3246.9760000000001</v>
      </c>
      <c r="J4" s="173"/>
      <c r="K4" s="173"/>
      <c r="L4" s="173"/>
      <c r="M4" s="172"/>
      <c r="N4" s="172"/>
      <c r="O4" s="172"/>
      <c r="P4" s="172"/>
      <c r="Q4" s="172"/>
    </row>
    <row r="5" spans="1:17" x14ac:dyDescent="0.25">
      <c r="A5" s="175" t="s">
        <v>326</v>
      </c>
      <c r="B5" s="176">
        <v>783.93100000000004</v>
      </c>
      <c r="C5" s="181">
        <v>0</v>
      </c>
      <c r="D5" s="181">
        <v>0</v>
      </c>
      <c r="E5" s="181">
        <v>0</v>
      </c>
      <c r="F5" s="181">
        <v>0</v>
      </c>
      <c r="G5" s="181">
        <v>0</v>
      </c>
      <c r="H5" s="176">
        <v>783.93100000000004</v>
      </c>
      <c r="I5" s="181">
        <v>0</v>
      </c>
      <c r="J5" s="173"/>
      <c r="K5" s="173"/>
      <c r="L5" s="173"/>
      <c r="M5" s="172"/>
      <c r="N5" s="172"/>
      <c r="O5" s="172"/>
      <c r="P5" s="172"/>
      <c r="Q5" s="172"/>
    </row>
    <row r="6" spans="1:17" x14ac:dyDescent="0.25">
      <c r="A6" s="175" t="s">
        <v>325</v>
      </c>
      <c r="B6" s="176">
        <v>28877.564999999999</v>
      </c>
      <c r="C6" s="181">
        <v>0</v>
      </c>
      <c r="D6" s="181">
        <v>0</v>
      </c>
      <c r="E6" s="181">
        <v>0</v>
      </c>
      <c r="F6" s="181">
        <v>0</v>
      </c>
      <c r="G6" s="181">
        <v>0</v>
      </c>
      <c r="H6" s="176">
        <v>28877.564999999999</v>
      </c>
      <c r="I6" s="181">
        <v>0</v>
      </c>
      <c r="J6" s="173"/>
      <c r="K6" s="173"/>
      <c r="L6" s="173"/>
      <c r="M6" s="172"/>
      <c r="N6" s="172"/>
      <c r="O6" s="172"/>
      <c r="P6" s="172"/>
      <c r="Q6" s="172"/>
    </row>
    <row r="7" spans="1:17" x14ac:dyDescent="0.25">
      <c r="A7" s="175" t="s">
        <v>324</v>
      </c>
      <c r="B7" s="176">
        <v>4425.8549999999996</v>
      </c>
      <c r="C7" s="181">
        <v>0</v>
      </c>
      <c r="D7" s="181">
        <v>0</v>
      </c>
      <c r="E7" s="181">
        <v>0</v>
      </c>
      <c r="F7" s="181">
        <v>0</v>
      </c>
      <c r="G7" s="181">
        <v>0</v>
      </c>
      <c r="H7" s="176">
        <v>4425.8549999999996</v>
      </c>
      <c r="I7" s="181">
        <v>0</v>
      </c>
      <c r="J7" s="173"/>
      <c r="K7" s="173"/>
      <c r="L7" s="173"/>
      <c r="M7" s="172"/>
      <c r="N7" s="172"/>
      <c r="O7" s="172"/>
      <c r="P7" s="172"/>
      <c r="Q7" s="172"/>
    </row>
    <row r="8" spans="1:17" x14ac:dyDescent="0.25">
      <c r="A8" s="175" t="s">
        <v>323</v>
      </c>
      <c r="B8" s="176">
        <v>-12582.748</v>
      </c>
      <c r="C8" s="181">
        <v>0</v>
      </c>
      <c r="D8" s="181">
        <v>0</v>
      </c>
      <c r="E8" s="181">
        <v>0</v>
      </c>
      <c r="F8" s="181">
        <v>0</v>
      </c>
      <c r="G8" s="181">
        <v>0</v>
      </c>
      <c r="H8" s="176">
        <v>-12582.748</v>
      </c>
      <c r="I8" s="181">
        <v>0</v>
      </c>
      <c r="J8" s="173"/>
      <c r="K8" s="173"/>
      <c r="L8" s="173"/>
      <c r="M8" s="172"/>
      <c r="N8" s="172"/>
      <c r="O8" s="172"/>
      <c r="P8" s="172"/>
      <c r="Q8" s="172"/>
    </row>
    <row r="9" spans="1:17" x14ac:dyDescent="0.25">
      <c r="A9" s="182" t="s">
        <v>322</v>
      </c>
      <c r="B9" s="187">
        <v>1306.1790000000001</v>
      </c>
      <c r="C9" s="186">
        <v>0</v>
      </c>
      <c r="D9" s="186">
        <v>0</v>
      </c>
      <c r="E9" s="186">
        <v>0</v>
      </c>
      <c r="F9" s="186">
        <v>0</v>
      </c>
      <c r="G9" s="186">
        <v>0</v>
      </c>
      <c r="H9" s="187">
        <v>1306.1790000000001</v>
      </c>
      <c r="I9" s="186">
        <v>0</v>
      </c>
      <c r="J9" s="173"/>
      <c r="K9" s="173"/>
      <c r="L9" s="173"/>
      <c r="M9" s="172"/>
      <c r="N9" s="172"/>
      <c r="O9" s="172"/>
      <c r="P9" s="172"/>
      <c r="Q9" s="172"/>
    </row>
    <row r="10" spans="1:17" x14ac:dyDescent="0.25">
      <c r="A10" s="180" t="s">
        <v>321</v>
      </c>
      <c r="B10" s="184">
        <v>31461.602999999999</v>
      </c>
      <c r="C10" s="184">
        <v>633.50800000000004</v>
      </c>
      <c r="D10" s="184">
        <v>329.75299999999999</v>
      </c>
      <c r="E10" s="185">
        <v>0</v>
      </c>
      <c r="F10" s="185">
        <v>0</v>
      </c>
      <c r="G10" s="185">
        <v>0</v>
      </c>
      <c r="H10" s="184">
        <v>32424.864000000001</v>
      </c>
      <c r="I10" s="184">
        <v>3246.9760000000001</v>
      </c>
      <c r="J10" s="173"/>
      <c r="K10" s="173"/>
      <c r="L10" s="173"/>
      <c r="M10" s="172"/>
      <c r="N10" s="172"/>
      <c r="O10" s="172"/>
      <c r="P10" s="172"/>
      <c r="Q10" s="172"/>
    </row>
    <row r="11" spans="1:17" x14ac:dyDescent="0.25">
      <c r="A11" s="87" t="s">
        <v>320</v>
      </c>
      <c r="B11" s="183"/>
      <c r="C11" s="183"/>
      <c r="D11" s="183"/>
      <c r="E11" s="183"/>
      <c r="F11" s="183"/>
      <c r="G11" s="183"/>
      <c r="H11" s="183"/>
      <c r="I11" s="183"/>
      <c r="J11" s="173"/>
      <c r="K11" s="173"/>
      <c r="L11" s="173"/>
      <c r="M11" s="172"/>
      <c r="N11" s="172"/>
      <c r="O11" s="172"/>
      <c r="P11" s="172"/>
      <c r="Q11" s="172"/>
    </row>
    <row r="12" spans="1:17" x14ac:dyDescent="0.25">
      <c r="A12" s="182" t="s">
        <v>319</v>
      </c>
      <c r="B12" s="176">
        <v>-150232.247</v>
      </c>
      <c r="C12" s="181">
        <v>0</v>
      </c>
      <c r="D12" s="181">
        <v>0</v>
      </c>
      <c r="E12" s="176"/>
      <c r="F12" s="176"/>
      <c r="G12" s="176"/>
      <c r="H12" s="176">
        <v>-150232.247</v>
      </c>
      <c r="I12" s="176"/>
      <c r="J12" s="173"/>
      <c r="K12" s="173"/>
      <c r="L12" s="173"/>
      <c r="M12" s="172"/>
      <c r="N12" s="172"/>
      <c r="O12" s="172"/>
      <c r="P12" s="172"/>
      <c r="Q12" s="172"/>
    </row>
    <row r="13" spans="1:17" x14ac:dyDescent="0.25">
      <c r="A13" s="182" t="s">
        <v>318</v>
      </c>
      <c r="B13" s="176">
        <v>-21672.098999999998</v>
      </c>
      <c r="C13" s="181">
        <v>0</v>
      </c>
      <c r="D13" s="181">
        <v>0</v>
      </c>
      <c r="E13" s="176"/>
      <c r="F13" s="176"/>
      <c r="G13" s="176"/>
      <c r="H13" s="176">
        <v>-21672.098999999998</v>
      </c>
      <c r="I13" s="176"/>
      <c r="J13" s="173"/>
      <c r="K13" s="173"/>
      <c r="L13" s="173"/>
      <c r="M13" s="172"/>
      <c r="N13" s="172"/>
      <c r="O13" s="172"/>
      <c r="P13" s="172"/>
      <c r="Q13" s="172"/>
    </row>
    <row r="14" spans="1:17" x14ac:dyDescent="0.25">
      <c r="A14" s="182" t="s">
        <v>317</v>
      </c>
      <c r="B14" s="176">
        <v>-1093.2660000000001</v>
      </c>
      <c r="C14" s="181">
        <v>0</v>
      </c>
      <c r="D14" s="181">
        <v>0</v>
      </c>
      <c r="E14" s="176"/>
      <c r="F14" s="176"/>
      <c r="G14" s="176"/>
      <c r="H14" s="176">
        <v>-1093.2660000000001</v>
      </c>
      <c r="I14" s="176"/>
      <c r="J14" s="173"/>
      <c r="K14" s="173"/>
      <c r="L14" s="173"/>
      <c r="M14" s="172"/>
      <c r="N14" s="172"/>
      <c r="O14" s="172"/>
      <c r="P14" s="172"/>
      <c r="Q14" s="172"/>
    </row>
    <row r="15" spans="1:17" x14ac:dyDescent="0.25">
      <c r="A15" s="180" t="s">
        <v>316</v>
      </c>
      <c r="B15" s="178">
        <v>-172997.611</v>
      </c>
      <c r="C15" s="179">
        <v>0</v>
      </c>
      <c r="D15" s="179">
        <v>0</v>
      </c>
      <c r="E15" s="178"/>
      <c r="F15" s="178"/>
      <c r="G15" s="178"/>
      <c r="H15" s="178">
        <v>-172997.611</v>
      </c>
      <c r="I15" s="178"/>
      <c r="J15" s="173"/>
      <c r="K15" s="173"/>
      <c r="L15" s="173"/>
      <c r="M15" s="172"/>
      <c r="N15" s="172"/>
      <c r="O15" s="172"/>
      <c r="P15" s="172"/>
      <c r="Q15" s="172"/>
    </row>
    <row r="16" spans="1:17" ht="63.75" customHeight="1" x14ac:dyDescent="0.25">
      <c r="A16" s="343" t="s">
        <v>315</v>
      </c>
      <c r="B16" s="343"/>
      <c r="C16" s="343"/>
      <c r="D16" s="343"/>
      <c r="E16" s="343"/>
      <c r="F16" s="343"/>
      <c r="G16" s="343"/>
      <c r="H16" s="343"/>
      <c r="I16" s="343"/>
      <c r="J16" s="177"/>
      <c r="K16" s="173"/>
      <c r="L16" s="173"/>
      <c r="M16" s="172"/>
      <c r="N16" s="172"/>
      <c r="O16" s="172"/>
      <c r="P16" s="172"/>
      <c r="Q16" s="172"/>
    </row>
    <row r="17" spans="1:17" ht="30" customHeight="1" x14ac:dyDescent="0.25">
      <c r="A17" s="342" t="s">
        <v>314</v>
      </c>
      <c r="B17" s="342"/>
      <c r="C17" s="342"/>
      <c r="D17" s="342"/>
      <c r="E17" s="342"/>
      <c r="F17" s="342"/>
      <c r="G17" s="342"/>
      <c r="H17" s="342"/>
      <c r="I17" s="342"/>
      <c r="J17" s="177"/>
      <c r="K17" s="173"/>
      <c r="L17" s="173"/>
      <c r="M17" s="172"/>
      <c r="N17" s="172"/>
      <c r="O17" s="172"/>
      <c r="P17" s="172"/>
      <c r="Q17" s="172"/>
    </row>
    <row r="18" spans="1:17" x14ac:dyDescent="0.25">
      <c r="A18" s="175"/>
      <c r="B18" s="174"/>
      <c r="C18" s="176"/>
      <c r="D18" s="176"/>
      <c r="E18" s="176"/>
      <c r="F18" s="176"/>
      <c r="G18" s="176"/>
      <c r="H18" s="176"/>
      <c r="I18" s="176"/>
      <c r="J18" s="176"/>
      <c r="K18" s="173"/>
      <c r="L18" s="173"/>
      <c r="M18" s="172"/>
      <c r="N18" s="172"/>
      <c r="O18" s="172"/>
      <c r="P18" s="172"/>
      <c r="Q18" s="172"/>
    </row>
    <row r="19" spans="1:17" x14ac:dyDescent="0.25">
      <c r="A19" s="175"/>
      <c r="B19" s="174"/>
      <c r="C19" s="174"/>
      <c r="D19" s="174"/>
      <c r="E19" s="174"/>
      <c r="F19" s="174"/>
      <c r="H19" s="173"/>
      <c r="I19" s="173"/>
      <c r="J19" s="173"/>
      <c r="K19" s="173"/>
      <c r="L19" s="173"/>
      <c r="M19" s="172"/>
      <c r="N19" s="172"/>
      <c r="O19" s="172"/>
      <c r="P19" s="172"/>
      <c r="Q19" s="172"/>
    </row>
  </sheetData>
  <mergeCells count="3">
    <mergeCell ref="A1:I1"/>
    <mergeCell ref="A16:I16"/>
    <mergeCell ref="A17:I17"/>
  </mergeCells>
  <pageMargins left="0.7" right="0.7" top="0.75" bottom="0.75" header="0.3" footer="0.3"/>
  <pageSetup paperSize="119" scale="7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3"/>
  <sheetViews>
    <sheetView workbookViewId="0">
      <selection sqref="A1:B1"/>
    </sheetView>
  </sheetViews>
  <sheetFormatPr baseColWidth="10" defaultRowHeight="14.25" x14ac:dyDescent="0.2"/>
  <cols>
    <col min="1" max="1" width="23.28515625" style="1" customWidth="1"/>
    <col min="2" max="2" width="27" style="190" customWidth="1"/>
    <col min="3" max="16384" width="11.42578125" style="1"/>
  </cols>
  <sheetData>
    <row r="1" spans="1:2" ht="45" customHeight="1" x14ac:dyDescent="0.2">
      <c r="A1" s="359" t="s">
        <v>340</v>
      </c>
      <c r="B1" s="359"/>
    </row>
    <row r="2" spans="1:2" ht="33" customHeight="1" x14ac:dyDescent="0.2">
      <c r="A2" s="193" t="s">
        <v>10</v>
      </c>
      <c r="B2" s="193" t="s">
        <v>339</v>
      </c>
    </row>
    <row r="3" spans="1:2" x14ac:dyDescent="0.2">
      <c r="A3" s="192">
        <v>1010</v>
      </c>
      <c r="B3" s="191">
        <v>279.5</v>
      </c>
    </row>
    <row r="4" spans="1:2" x14ac:dyDescent="0.2">
      <c r="A4" s="192">
        <v>1015</v>
      </c>
      <c r="B4" s="191">
        <v>279.60000000000002</v>
      </c>
    </row>
    <row r="5" spans="1:2" x14ac:dyDescent="0.2">
      <c r="A5" s="192">
        <v>1020</v>
      </c>
      <c r="B5" s="191">
        <v>279.7</v>
      </c>
    </row>
    <row r="6" spans="1:2" x14ac:dyDescent="0.2">
      <c r="A6" s="192">
        <v>1025</v>
      </c>
      <c r="B6" s="191">
        <v>279.8</v>
      </c>
    </row>
    <row r="7" spans="1:2" x14ac:dyDescent="0.2">
      <c r="A7" s="192">
        <v>1030</v>
      </c>
      <c r="B7" s="191">
        <v>279.89999999999998</v>
      </c>
    </row>
    <row r="8" spans="1:2" x14ac:dyDescent="0.2">
      <c r="A8" s="192">
        <v>1035</v>
      </c>
      <c r="B8" s="191">
        <v>280</v>
      </c>
    </row>
    <row r="9" spans="1:2" x14ac:dyDescent="0.2">
      <c r="A9" s="192">
        <v>1040</v>
      </c>
      <c r="B9" s="191">
        <v>280.2</v>
      </c>
    </row>
    <row r="10" spans="1:2" x14ac:dyDescent="0.2">
      <c r="A10" s="192">
        <v>1045</v>
      </c>
      <c r="B10" s="191">
        <v>280.3</v>
      </c>
    </row>
    <row r="11" spans="1:2" x14ac:dyDescent="0.2">
      <c r="A11" s="192">
        <v>1050</v>
      </c>
      <c r="B11" s="191">
        <v>280.5</v>
      </c>
    </row>
    <row r="12" spans="1:2" x14ac:dyDescent="0.2">
      <c r="A12" s="192">
        <v>1055</v>
      </c>
      <c r="B12" s="191">
        <v>280.7</v>
      </c>
    </row>
    <row r="13" spans="1:2" x14ac:dyDescent="0.2">
      <c r="A13" s="192">
        <v>1060</v>
      </c>
      <c r="B13" s="191">
        <v>280.89999999999998</v>
      </c>
    </row>
    <row r="14" spans="1:2" x14ac:dyDescent="0.2">
      <c r="A14" s="192">
        <v>1065</v>
      </c>
      <c r="B14" s="191">
        <v>281.10000000000002</v>
      </c>
    </row>
    <row r="15" spans="1:2" x14ac:dyDescent="0.2">
      <c r="A15" s="192">
        <v>1070</v>
      </c>
      <c r="B15" s="191">
        <v>281.3</v>
      </c>
    </row>
    <row r="16" spans="1:2" x14ac:dyDescent="0.2">
      <c r="A16" s="192">
        <v>1075</v>
      </c>
      <c r="B16" s="191">
        <v>281.5</v>
      </c>
    </row>
    <row r="17" spans="1:2" x14ac:dyDescent="0.2">
      <c r="A17" s="192">
        <v>1080</v>
      </c>
      <c r="B17" s="191">
        <v>281.7</v>
      </c>
    </row>
    <row r="18" spans="1:2" x14ac:dyDescent="0.2">
      <c r="A18" s="192">
        <v>1085</v>
      </c>
      <c r="B18" s="191">
        <v>281.89999999999998</v>
      </c>
    </row>
    <row r="19" spans="1:2" x14ac:dyDescent="0.2">
      <c r="A19" s="192">
        <v>1090</v>
      </c>
      <c r="B19" s="191">
        <v>282.10000000000002</v>
      </c>
    </row>
    <row r="20" spans="1:2" x14ac:dyDescent="0.2">
      <c r="A20" s="192">
        <v>1095</v>
      </c>
      <c r="B20" s="191">
        <v>282.3</v>
      </c>
    </row>
    <row r="21" spans="1:2" x14ac:dyDescent="0.2">
      <c r="A21" s="192">
        <v>1100</v>
      </c>
      <c r="B21" s="191">
        <v>282.5</v>
      </c>
    </row>
    <row r="22" spans="1:2" x14ac:dyDescent="0.2">
      <c r="A22" s="192">
        <v>1105</v>
      </c>
      <c r="B22" s="191">
        <v>282.7</v>
      </c>
    </row>
    <row r="23" spans="1:2" x14ac:dyDescent="0.2">
      <c r="A23" s="192">
        <v>1110</v>
      </c>
      <c r="B23" s="191">
        <v>282.89999999999998</v>
      </c>
    </row>
    <row r="24" spans="1:2" x14ac:dyDescent="0.2">
      <c r="A24" s="192">
        <v>1115</v>
      </c>
      <c r="B24" s="191">
        <v>283</v>
      </c>
    </row>
    <row r="25" spans="1:2" x14ac:dyDescent="0.2">
      <c r="A25" s="192">
        <v>1120</v>
      </c>
      <c r="B25" s="191">
        <v>283.2</v>
      </c>
    </row>
    <row r="26" spans="1:2" x14ac:dyDescent="0.2">
      <c r="A26" s="192">
        <v>1125</v>
      </c>
      <c r="B26" s="191">
        <v>283.3</v>
      </c>
    </row>
    <row r="27" spans="1:2" x14ac:dyDescent="0.2">
      <c r="A27" s="192">
        <v>1130</v>
      </c>
      <c r="B27" s="191">
        <v>283.5</v>
      </c>
    </row>
    <row r="28" spans="1:2" x14ac:dyDescent="0.2">
      <c r="A28" s="192">
        <v>1135</v>
      </c>
      <c r="B28" s="191">
        <v>283.60000000000002</v>
      </c>
    </row>
    <row r="29" spans="1:2" x14ac:dyDescent="0.2">
      <c r="A29" s="192">
        <v>1140</v>
      </c>
      <c r="B29" s="191">
        <v>283.7</v>
      </c>
    </row>
    <row r="30" spans="1:2" x14ac:dyDescent="0.2">
      <c r="A30" s="192">
        <v>1145</v>
      </c>
      <c r="B30" s="191">
        <v>283.8</v>
      </c>
    </row>
    <row r="31" spans="1:2" x14ac:dyDescent="0.2">
      <c r="A31" s="192">
        <v>1150</v>
      </c>
      <c r="B31" s="191">
        <v>283.89999999999998</v>
      </c>
    </row>
    <row r="32" spans="1:2" x14ac:dyDescent="0.2">
      <c r="A32" s="192">
        <v>1155</v>
      </c>
      <c r="B32" s="191">
        <v>284</v>
      </c>
    </row>
    <row r="33" spans="1:2" x14ac:dyDescent="0.2">
      <c r="A33" s="192">
        <v>1160</v>
      </c>
      <c r="B33" s="191">
        <v>284</v>
      </c>
    </row>
    <row r="34" spans="1:2" x14ac:dyDescent="0.2">
      <c r="A34" s="192">
        <v>1165</v>
      </c>
      <c r="B34" s="191">
        <v>284.10000000000002</v>
      </c>
    </row>
    <row r="35" spans="1:2" x14ac:dyDescent="0.2">
      <c r="A35" s="192">
        <v>1170</v>
      </c>
      <c r="B35" s="191">
        <v>284.10000000000002</v>
      </c>
    </row>
    <row r="36" spans="1:2" x14ac:dyDescent="0.2">
      <c r="A36" s="192">
        <v>1175</v>
      </c>
      <c r="B36" s="191">
        <v>284.10000000000002</v>
      </c>
    </row>
    <row r="37" spans="1:2" x14ac:dyDescent="0.2">
      <c r="A37" s="192">
        <v>1180</v>
      </c>
      <c r="B37" s="191">
        <v>284</v>
      </c>
    </row>
    <row r="38" spans="1:2" x14ac:dyDescent="0.2">
      <c r="A38" s="192">
        <v>1185</v>
      </c>
      <c r="B38" s="191">
        <v>284</v>
      </c>
    </row>
    <row r="39" spans="1:2" x14ac:dyDescent="0.2">
      <c r="A39" s="192">
        <v>1190</v>
      </c>
      <c r="B39" s="191">
        <v>283.89999999999998</v>
      </c>
    </row>
    <row r="40" spans="1:2" x14ac:dyDescent="0.2">
      <c r="A40" s="192">
        <v>1195</v>
      </c>
      <c r="B40" s="191">
        <v>283.8</v>
      </c>
    </row>
    <row r="41" spans="1:2" x14ac:dyDescent="0.2">
      <c r="A41" s="192">
        <v>1200</v>
      </c>
      <c r="B41" s="191">
        <v>283.60000000000002</v>
      </c>
    </row>
    <row r="42" spans="1:2" x14ac:dyDescent="0.2">
      <c r="A42" s="192">
        <v>1205</v>
      </c>
      <c r="B42" s="191">
        <v>283.39999999999998</v>
      </c>
    </row>
    <row r="43" spans="1:2" x14ac:dyDescent="0.2">
      <c r="A43" s="192">
        <v>1210</v>
      </c>
      <c r="B43" s="191">
        <v>283.2</v>
      </c>
    </row>
    <row r="44" spans="1:2" x14ac:dyDescent="0.2">
      <c r="A44" s="192">
        <v>1215</v>
      </c>
      <c r="B44" s="191">
        <v>283</v>
      </c>
    </row>
    <row r="45" spans="1:2" x14ac:dyDescent="0.2">
      <c r="A45" s="192">
        <v>1220</v>
      </c>
      <c r="B45" s="191">
        <v>282.8</v>
      </c>
    </row>
    <row r="46" spans="1:2" x14ac:dyDescent="0.2">
      <c r="A46" s="192">
        <v>1225</v>
      </c>
      <c r="B46" s="191">
        <v>282.5</v>
      </c>
    </row>
    <row r="47" spans="1:2" x14ac:dyDescent="0.2">
      <c r="A47" s="192">
        <v>1230</v>
      </c>
      <c r="B47" s="191">
        <v>282.3</v>
      </c>
    </row>
    <row r="48" spans="1:2" x14ac:dyDescent="0.2">
      <c r="A48" s="192">
        <v>1235</v>
      </c>
      <c r="B48" s="191">
        <v>282.2</v>
      </c>
    </row>
    <row r="49" spans="1:2" x14ac:dyDescent="0.2">
      <c r="A49" s="192">
        <v>1240</v>
      </c>
      <c r="B49" s="191">
        <v>282</v>
      </c>
    </row>
    <row r="50" spans="1:2" x14ac:dyDescent="0.2">
      <c r="A50" s="192">
        <v>1245</v>
      </c>
      <c r="B50" s="191">
        <v>281.89999999999998</v>
      </c>
    </row>
    <row r="51" spans="1:2" x14ac:dyDescent="0.2">
      <c r="A51" s="192">
        <v>1250</v>
      </c>
      <c r="B51" s="191">
        <v>281.89999999999998</v>
      </c>
    </row>
    <row r="52" spans="1:2" x14ac:dyDescent="0.2">
      <c r="A52" s="192">
        <v>1255</v>
      </c>
      <c r="B52" s="191">
        <v>281.89999999999998</v>
      </c>
    </row>
    <row r="53" spans="1:2" x14ac:dyDescent="0.2">
      <c r="A53" s="192">
        <v>1260</v>
      </c>
      <c r="B53" s="191">
        <v>282</v>
      </c>
    </row>
    <row r="54" spans="1:2" x14ac:dyDescent="0.2">
      <c r="A54" s="192">
        <v>1265</v>
      </c>
      <c r="B54" s="191">
        <v>282.10000000000002</v>
      </c>
    </row>
    <row r="55" spans="1:2" x14ac:dyDescent="0.2">
      <c r="A55" s="192">
        <v>1270</v>
      </c>
      <c r="B55" s="191">
        <v>282.2</v>
      </c>
    </row>
    <row r="56" spans="1:2" x14ac:dyDescent="0.2">
      <c r="A56" s="192">
        <v>1275</v>
      </c>
      <c r="B56" s="191">
        <v>282.3</v>
      </c>
    </row>
    <row r="57" spans="1:2" x14ac:dyDescent="0.2">
      <c r="A57" s="192">
        <v>1280</v>
      </c>
      <c r="B57" s="191">
        <v>282.5</v>
      </c>
    </row>
    <row r="58" spans="1:2" x14ac:dyDescent="0.2">
      <c r="A58" s="192">
        <v>1285</v>
      </c>
      <c r="B58" s="191">
        <v>282.60000000000002</v>
      </c>
    </row>
    <row r="59" spans="1:2" x14ac:dyDescent="0.2">
      <c r="A59" s="192">
        <v>1290</v>
      </c>
      <c r="B59" s="191">
        <v>282.8</v>
      </c>
    </row>
    <row r="60" spans="1:2" x14ac:dyDescent="0.2">
      <c r="A60" s="192">
        <v>1295</v>
      </c>
      <c r="B60" s="191">
        <v>282.89999999999998</v>
      </c>
    </row>
    <row r="61" spans="1:2" x14ac:dyDescent="0.2">
      <c r="A61" s="192">
        <v>1300</v>
      </c>
      <c r="B61" s="191">
        <v>283</v>
      </c>
    </row>
    <row r="62" spans="1:2" x14ac:dyDescent="0.2">
      <c r="A62" s="192">
        <v>1305</v>
      </c>
      <c r="B62" s="191">
        <v>283.10000000000002</v>
      </c>
    </row>
    <row r="63" spans="1:2" x14ac:dyDescent="0.2">
      <c r="A63" s="192">
        <v>1310</v>
      </c>
      <c r="B63" s="191">
        <v>283.2</v>
      </c>
    </row>
    <row r="64" spans="1:2" x14ac:dyDescent="0.2">
      <c r="A64" s="192">
        <v>1315</v>
      </c>
      <c r="B64" s="191">
        <v>283.3</v>
      </c>
    </row>
    <row r="65" spans="1:2" x14ac:dyDescent="0.2">
      <c r="A65" s="192">
        <v>1320</v>
      </c>
      <c r="B65" s="191">
        <v>283.3</v>
      </c>
    </row>
    <row r="66" spans="1:2" x14ac:dyDescent="0.2">
      <c r="A66" s="192">
        <v>1325</v>
      </c>
      <c r="B66" s="191">
        <v>283.2</v>
      </c>
    </row>
    <row r="67" spans="1:2" x14ac:dyDescent="0.2">
      <c r="A67" s="192">
        <v>1330</v>
      </c>
      <c r="B67" s="191">
        <v>283.10000000000002</v>
      </c>
    </row>
    <row r="68" spans="1:2" x14ac:dyDescent="0.2">
      <c r="A68" s="192">
        <v>1335</v>
      </c>
      <c r="B68" s="191">
        <v>282.89999999999998</v>
      </c>
    </row>
    <row r="69" spans="1:2" x14ac:dyDescent="0.2">
      <c r="A69" s="192">
        <v>1340</v>
      </c>
      <c r="B69" s="191">
        <v>282.7</v>
      </c>
    </row>
    <row r="70" spans="1:2" x14ac:dyDescent="0.2">
      <c r="A70" s="192">
        <v>1345</v>
      </c>
      <c r="B70" s="191">
        <v>282.39999999999998</v>
      </c>
    </row>
    <row r="71" spans="1:2" x14ac:dyDescent="0.2">
      <c r="A71" s="192">
        <v>1350</v>
      </c>
      <c r="B71" s="191">
        <v>282.10000000000002</v>
      </c>
    </row>
    <row r="72" spans="1:2" x14ac:dyDescent="0.2">
      <c r="A72" s="192">
        <v>1355</v>
      </c>
      <c r="B72" s="191">
        <v>281.8</v>
      </c>
    </row>
    <row r="73" spans="1:2" x14ac:dyDescent="0.2">
      <c r="A73" s="192">
        <v>1360</v>
      </c>
      <c r="B73" s="191">
        <v>281.5</v>
      </c>
    </row>
    <row r="74" spans="1:2" x14ac:dyDescent="0.2">
      <c r="A74" s="192">
        <v>1365</v>
      </c>
      <c r="B74" s="191">
        <v>281.2</v>
      </c>
    </row>
    <row r="75" spans="1:2" x14ac:dyDescent="0.2">
      <c r="A75" s="192">
        <v>1370</v>
      </c>
      <c r="B75" s="191">
        <v>281</v>
      </c>
    </row>
    <row r="76" spans="1:2" x14ac:dyDescent="0.2">
      <c r="A76" s="192">
        <v>1375</v>
      </c>
      <c r="B76" s="191">
        <v>280.7</v>
      </c>
    </row>
    <row r="77" spans="1:2" x14ac:dyDescent="0.2">
      <c r="A77" s="192">
        <v>1380</v>
      </c>
      <c r="B77" s="191">
        <v>280.5</v>
      </c>
    </row>
    <row r="78" spans="1:2" x14ac:dyDescent="0.2">
      <c r="A78" s="192">
        <v>1385</v>
      </c>
      <c r="B78" s="191">
        <v>280.39999999999998</v>
      </c>
    </row>
    <row r="79" spans="1:2" x14ac:dyDescent="0.2">
      <c r="A79" s="192">
        <v>1390</v>
      </c>
      <c r="B79" s="191">
        <v>280.3</v>
      </c>
    </row>
    <row r="80" spans="1:2" x14ac:dyDescent="0.2">
      <c r="A80" s="192">
        <v>1395</v>
      </c>
      <c r="B80" s="191">
        <v>280.3</v>
      </c>
    </row>
    <row r="81" spans="1:2" x14ac:dyDescent="0.2">
      <c r="A81" s="192">
        <v>1400</v>
      </c>
      <c r="B81" s="191">
        <v>280.3</v>
      </c>
    </row>
    <row r="82" spans="1:2" x14ac:dyDescent="0.2">
      <c r="A82" s="192">
        <v>1405</v>
      </c>
      <c r="B82" s="191">
        <v>280.39999999999998</v>
      </c>
    </row>
    <row r="83" spans="1:2" x14ac:dyDescent="0.2">
      <c r="A83" s="192">
        <v>1410</v>
      </c>
      <c r="B83" s="191">
        <v>280.5</v>
      </c>
    </row>
    <row r="84" spans="1:2" x14ac:dyDescent="0.2">
      <c r="A84" s="192">
        <v>1415</v>
      </c>
      <c r="B84" s="191">
        <v>280.60000000000002</v>
      </c>
    </row>
    <row r="85" spans="1:2" x14ac:dyDescent="0.2">
      <c r="A85" s="192">
        <v>1420</v>
      </c>
      <c r="B85" s="191">
        <v>280.7</v>
      </c>
    </row>
    <row r="86" spans="1:2" x14ac:dyDescent="0.2">
      <c r="A86" s="192">
        <v>1425</v>
      </c>
      <c r="B86" s="191">
        <v>280.8</v>
      </c>
    </row>
    <row r="87" spans="1:2" x14ac:dyDescent="0.2">
      <c r="A87" s="192">
        <v>1430</v>
      </c>
      <c r="B87" s="191">
        <v>280.89999999999998</v>
      </c>
    </row>
    <row r="88" spans="1:2" x14ac:dyDescent="0.2">
      <c r="A88" s="192">
        <v>1435</v>
      </c>
      <c r="B88" s="191">
        <v>280.89999999999998</v>
      </c>
    </row>
    <row r="89" spans="1:2" x14ac:dyDescent="0.2">
      <c r="A89" s="192">
        <v>1440</v>
      </c>
      <c r="B89" s="191">
        <v>280.89999999999998</v>
      </c>
    </row>
    <row r="90" spans="1:2" x14ac:dyDescent="0.2">
      <c r="A90" s="192">
        <v>1445</v>
      </c>
      <c r="B90" s="191">
        <v>280.89999999999998</v>
      </c>
    </row>
    <row r="91" spans="1:2" x14ac:dyDescent="0.2">
      <c r="A91" s="192">
        <v>1450</v>
      </c>
      <c r="B91" s="191">
        <v>280.8</v>
      </c>
    </row>
    <row r="92" spans="1:2" x14ac:dyDescent="0.2">
      <c r="A92" s="192">
        <v>1455</v>
      </c>
      <c r="B92" s="191">
        <v>280.7</v>
      </c>
    </row>
    <row r="93" spans="1:2" x14ac:dyDescent="0.2">
      <c r="A93" s="192">
        <v>1460</v>
      </c>
      <c r="B93" s="191">
        <v>280.60000000000002</v>
      </c>
    </row>
    <row r="94" spans="1:2" x14ac:dyDescent="0.2">
      <c r="A94" s="192">
        <v>1465</v>
      </c>
      <c r="B94" s="191">
        <v>280.60000000000002</v>
      </c>
    </row>
    <row r="95" spans="1:2" x14ac:dyDescent="0.2">
      <c r="A95" s="192">
        <v>1470</v>
      </c>
      <c r="B95" s="191">
        <v>280.60000000000002</v>
      </c>
    </row>
    <row r="96" spans="1:2" x14ac:dyDescent="0.2">
      <c r="A96" s="192">
        <v>1475</v>
      </c>
      <c r="B96" s="191">
        <v>280.8</v>
      </c>
    </row>
    <row r="97" spans="1:2" x14ac:dyDescent="0.2">
      <c r="A97" s="192">
        <v>1480</v>
      </c>
      <c r="B97" s="191">
        <v>281</v>
      </c>
    </row>
    <row r="98" spans="1:2" x14ac:dyDescent="0.2">
      <c r="A98" s="192">
        <v>1485</v>
      </c>
      <c r="B98" s="191">
        <v>281.3</v>
      </c>
    </row>
    <row r="99" spans="1:2" x14ac:dyDescent="0.2">
      <c r="A99" s="192">
        <v>1490</v>
      </c>
      <c r="B99" s="191">
        <v>281.60000000000002</v>
      </c>
    </row>
    <row r="100" spans="1:2" x14ac:dyDescent="0.2">
      <c r="A100" s="192">
        <v>1495</v>
      </c>
      <c r="B100" s="191">
        <v>281.89999999999998</v>
      </c>
    </row>
    <row r="101" spans="1:2" x14ac:dyDescent="0.2">
      <c r="A101" s="192">
        <v>1500</v>
      </c>
      <c r="B101" s="191">
        <v>282.2</v>
      </c>
    </row>
    <row r="102" spans="1:2" x14ac:dyDescent="0.2">
      <c r="A102" s="192">
        <v>1505</v>
      </c>
      <c r="B102" s="191">
        <v>282.5</v>
      </c>
    </row>
    <row r="103" spans="1:2" x14ac:dyDescent="0.2">
      <c r="A103" s="192">
        <v>1510</v>
      </c>
      <c r="B103" s="191">
        <v>282.7</v>
      </c>
    </row>
    <row r="104" spans="1:2" x14ac:dyDescent="0.2">
      <c r="A104" s="192">
        <v>1515</v>
      </c>
      <c r="B104" s="191">
        <v>282.89999999999998</v>
      </c>
    </row>
    <row r="105" spans="1:2" x14ac:dyDescent="0.2">
      <c r="A105" s="192">
        <v>1520</v>
      </c>
      <c r="B105" s="191">
        <v>283.10000000000002</v>
      </c>
    </row>
    <row r="106" spans="1:2" x14ac:dyDescent="0.2">
      <c r="A106" s="192">
        <v>1525</v>
      </c>
      <c r="B106" s="191">
        <v>283.2</v>
      </c>
    </row>
    <row r="107" spans="1:2" x14ac:dyDescent="0.2">
      <c r="A107" s="192">
        <v>1530</v>
      </c>
      <c r="B107" s="191">
        <v>283.2</v>
      </c>
    </row>
    <row r="108" spans="1:2" x14ac:dyDescent="0.2">
      <c r="A108" s="192">
        <v>1535</v>
      </c>
      <c r="B108" s="191">
        <v>283.2</v>
      </c>
    </row>
    <row r="109" spans="1:2" x14ac:dyDescent="0.2">
      <c r="A109" s="192">
        <v>1540</v>
      </c>
      <c r="B109" s="191">
        <v>283.10000000000002</v>
      </c>
    </row>
    <row r="110" spans="1:2" x14ac:dyDescent="0.2">
      <c r="A110" s="192">
        <v>1545</v>
      </c>
      <c r="B110" s="191">
        <v>283</v>
      </c>
    </row>
    <row r="111" spans="1:2" x14ac:dyDescent="0.2">
      <c r="A111" s="192">
        <v>1550</v>
      </c>
      <c r="B111" s="191">
        <v>282.8</v>
      </c>
    </row>
    <row r="112" spans="1:2" x14ac:dyDescent="0.2">
      <c r="A112" s="192">
        <v>1555</v>
      </c>
      <c r="B112" s="191">
        <v>282.60000000000002</v>
      </c>
    </row>
    <row r="113" spans="1:2" x14ac:dyDescent="0.2">
      <c r="A113" s="192">
        <v>1560</v>
      </c>
      <c r="B113" s="191">
        <v>282.2</v>
      </c>
    </row>
    <row r="114" spans="1:2" x14ac:dyDescent="0.2">
      <c r="A114" s="192">
        <v>1565</v>
      </c>
      <c r="B114" s="191">
        <v>281.8</v>
      </c>
    </row>
    <row r="115" spans="1:2" x14ac:dyDescent="0.2">
      <c r="A115" s="192">
        <v>1570</v>
      </c>
      <c r="B115" s="191">
        <v>281.2</v>
      </c>
    </row>
    <row r="116" spans="1:2" x14ac:dyDescent="0.2">
      <c r="A116" s="192">
        <v>1575</v>
      </c>
      <c r="B116" s="191">
        <v>280.5</v>
      </c>
    </row>
    <row r="117" spans="1:2" x14ac:dyDescent="0.2">
      <c r="A117" s="192">
        <v>1580</v>
      </c>
      <c r="B117" s="191">
        <v>279.7</v>
      </c>
    </row>
    <row r="118" spans="1:2" x14ac:dyDescent="0.2">
      <c r="A118" s="192">
        <v>1585</v>
      </c>
      <c r="B118" s="191">
        <v>278.8</v>
      </c>
    </row>
    <row r="119" spans="1:2" x14ac:dyDescent="0.2">
      <c r="A119" s="192">
        <v>1590</v>
      </c>
      <c r="B119" s="191">
        <v>278</v>
      </c>
    </row>
    <row r="120" spans="1:2" x14ac:dyDescent="0.2">
      <c r="A120" s="192">
        <v>1595</v>
      </c>
      <c r="B120" s="191">
        <v>277.10000000000002</v>
      </c>
    </row>
    <row r="121" spans="1:2" x14ac:dyDescent="0.2">
      <c r="A121" s="192">
        <v>1600</v>
      </c>
      <c r="B121" s="191">
        <v>276.39999999999998</v>
      </c>
    </row>
    <row r="122" spans="1:2" x14ac:dyDescent="0.2">
      <c r="A122" s="192">
        <v>1605</v>
      </c>
      <c r="B122" s="191">
        <v>275.8</v>
      </c>
    </row>
    <row r="123" spans="1:2" x14ac:dyDescent="0.2">
      <c r="A123" s="192">
        <v>1610</v>
      </c>
      <c r="B123" s="191">
        <v>275.5</v>
      </c>
    </row>
    <row r="124" spans="1:2" x14ac:dyDescent="0.2">
      <c r="A124" s="192">
        <v>1615</v>
      </c>
      <c r="B124" s="191">
        <v>275.3</v>
      </c>
    </row>
    <row r="125" spans="1:2" x14ac:dyDescent="0.2">
      <c r="A125" s="192">
        <v>1620</v>
      </c>
      <c r="B125" s="191">
        <v>275.3</v>
      </c>
    </row>
    <row r="126" spans="1:2" x14ac:dyDescent="0.2">
      <c r="A126" s="192">
        <v>1625</v>
      </c>
      <c r="B126" s="191">
        <v>275.39999999999998</v>
      </c>
    </row>
    <row r="127" spans="1:2" x14ac:dyDescent="0.2">
      <c r="A127" s="192">
        <v>1630</v>
      </c>
      <c r="B127" s="191">
        <v>275.60000000000002</v>
      </c>
    </row>
    <row r="128" spans="1:2" x14ac:dyDescent="0.2">
      <c r="A128" s="192">
        <v>1635</v>
      </c>
      <c r="B128" s="191">
        <v>275.89999999999998</v>
      </c>
    </row>
    <row r="129" spans="1:2" x14ac:dyDescent="0.2">
      <c r="A129" s="192">
        <v>1640</v>
      </c>
      <c r="B129" s="191">
        <v>276.10000000000002</v>
      </c>
    </row>
    <row r="130" spans="1:2" x14ac:dyDescent="0.2">
      <c r="A130" s="192">
        <v>1645</v>
      </c>
      <c r="B130" s="191">
        <v>276.3</v>
      </c>
    </row>
    <row r="131" spans="1:2" x14ac:dyDescent="0.2">
      <c r="A131" s="192">
        <v>1650</v>
      </c>
      <c r="B131" s="191">
        <v>276.39999999999998</v>
      </c>
    </row>
    <row r="132" spans="1:2" x14ac:dyDescent="0.2">
      <c r="A132" s="192">
        <v>1655</v>
      </c>
      <c r="B132" s="191">
        <v>276.5</v>
      </c>
    </row>
    <row r="133" spans="1:2" x14ac:dyDescent="0.2">
      <c r="A133" s="192">
        <v>1660</v>
      </c>
      <c r="B133" s="191">
        <v>276.5</v>
      </c>
    </row>
    <row r="134" spans="1:2" x14ac:dyDescent="0.2">
      <c r="A134" s="192">
        <v>1665</v>
      </c>
      <c r="B134" s="191">
        <v>276.5</v>
      </c>
    </row>
    <row r="135" spans="1:2" x14ac:dyDescent="0.2">
      <c r="A135" s="192">
        <v>1670</v>
      </c>
      <c r="B135" s="191">
        <v>276.39999999999998</v>
      </c>
    </row>
    <row r="136" spans="1:2" x14ac:dyDescent="0.2">
      <c r="A136" s="192">
        <v>1675</v>
      </c>
      <c r="B136" s="191">
        <v>276.39999999999998</v>
      </c>
    </row>
    <row r="137" spans="1:2" x14ac:dyDescent="0.2">
      <c r="A137" s="192">
        <v>1680</v>
      </c>
      <c r="B137" s="191">
        <v>276.39999999999998</v>
      </c>
    </row>
    <row r="138" spans="1:2" x14ac:dyDescent="0.2">
      <c r="A138" s="192">
        <v>1685</v>
      </c>
      <c r="B138" s="191">
        <v>276.39999999999998</v>
      </c>
    </row>
    <row r="139" spans="1:2" x14ac:dyDescent="0.2">
      <c r="A139" s="192">
        <v>1690</v>
      </c>
      <c r="B139" s="191">
        <v>276.5</v>
      </c>
    </row>
    <row r="140" spans="1:2" x14ac:dyDescent="0.2">
      <c r="A140" s="192">
        <v>1695</v>
      </c>
      <c r="B140" s="191">
        <v>276.60000000000002</v>
      </c>
    </row>
    <row r="141" spans="1:2" x14ac:dyDescent="0.2">
      <c r="A141" s="192">
        <v>1700</v>
      </c>
      <c r="B141" s="191">
        <v>276.7</v>
      </c>
    </row>
    <row r="142" spans="1:2" x14ac:dyDescent="0.2">
      <c r="A142" s="192">
        <v>1705</v>
      </c>
      <c r="B142" s="191">
        <v>276.8</v>
      </c>
    </row>
    <row r="143" spans="1:2" x14ac:dyDescent="0.2">
      <c r="A143" s="192">
        <v>1710</v>
      </c>
      <c r="B143" s="191">
        <v>276.89999999999998</v>
      </c>
    </row>
    <row r="144" spans="1:2" x14ac:dyDescent="0.2">
      <c r="A144" s="192">
        <v>1715</v>
      </c>
      <c r="B144" s="191">
        <v>277</v>
      </c>
    </row>
    <row r="145" spans="1:2" x14ac:dyDescent="0.2">
      <c r="A145" s="192">
        <v>1720</v>
      </c>
      <c r="B145" s="191">
        <v>277</v>
      </c>
    </row>
    <row r="146" spans="1:2" x14ac:dyDescent="0.2">
      <c r="A146" s="192">
        <v>1725</v>
      </c>
      <c r="B146" s="191">
        <v>277</v>
      </c>
    </row>
    <row r="147" spans="1:2" x14ac:dyDescent="0.2">
      <c r="A147" s="192">
        <v>1730</v>
      </c>
      <c r="B147" s="191">
        <v>277</v>
      </c>
    </row>
    <row r="148" spans="1:2" x14ac:dyDescent="0.2">
      <c r="A148" s="192">
        <v>1735</v>
      </c>
      <c r="B148" s="191">
        <v>276.89999999999998</v>
      </c>
    </row>
    <row r="149" spans="1:2" x14ac:dyDescent="0.2">
      <c r="A149" s="192">
        <v>1740</v>
      </c>
      <c r="B149" s="191">
        <v>276.89999999999998</v>
      </c>
    </row>
    <row r="150" spans="1:2" x14ac:dyDescent="0.2">
      <c r="A150" s="192">
        <v>1745</v>
      </c>
      <c r="B150" s="191">
        <v>276.89999999999998</v>
      </c>
    </row>
    <row r="151" spans="1:2" x14ac:dyDescent="0.2">
      <c r="A151" s="192">
        <v>1750</v>
      </c>
      <c r="B151" s="191">
        <v>277</v>
      </c>
    </row>
    <row r="152" spans="1:2" x14ac:dyDescent="0.2">
      <c r="A152" s="192">
        <v>1755</v>
      </c>
      <c r="B152" s="191">
        <v>277.2</v>
      </c>
    </row>
    <row r="153" spans="1:2" x14ac:dyDescent="0.2">
      <c r="A153" s="192">
        <v>1760</v>
      </c>
      <c r="B153" s="191">
        <v>277.60000000000002</v>
      </c>
    </row>
    <row r="154" spans="1:2" x14ac:dyDescent="0.2">
      <c r="A154" s="192">
        <v>1765</v>
      </c>
      <c r="B154" s="191">
        <v>278</v>
      </c>
    </row>
    <row r="155" spans="1:2" x14ac:dyDescent="0.2">
      <c r="A155" s="192">
        <v>1770</v>
      </c>
      <c r="B155" s="191">
        <v>278.60000000000002</v>
      </c>
    </row>
    <row r="156" spans="1:2" x14ac:dyDescent="0.2">
      <c r="A156" s="192">
        <v>1775</v>
      </c>
      <c r="B156" s="191">
        <v>279.3</v>
      </c>
    </row>
    <row r="157" spans="1:2" x14ac:dyDescent="0.2">
      <c r="A157" s="192">
        <v>1780</v>
      </c>
      <c r="B157" s="191">
        <v>280.10000000000002</v>
      </c>
    </row>
    <row r="158" spans="1:2" x14ac:dyDescent="0.2">
      <c r="A158" s="192">
        <v>1785</v>
      </c>
      <c r="B158" s="191">
        <v>280.8</v>
      </c>
    </row>
    <row r="159" spans="1:2" x14ac:dyDescent="0.2">
      <c r="A159" s="192">
        <v>1790</v>
      </c>
      <c r="B159" s="191">
        <v>281.60000000000002</v>
      </c>
    </row>
    <row r="160" spans="1:2" x14ac:dyDescent="0.2">
      <c r="A160" s="192">
        <v>1795</v>
      </c>
      <c r="B160" s="191">
        <v>282.3</v>
      </c>
    </row>
    <row r="161" spans="1:2" x14ac:dyDescent="0.2">
      <c r="A161" s="192">
        <v>1800</v>
      </c>
      <c r="B161" s="191">
        <v>282.89999999999998</v>
      </c>
    </row>
    <row r="162" spans="1:2" x14ac:dyDescent="0.2">
      <c r="A162" s="192">
        <v>1805</v>
      </c>
      <c r="B162" s="191">
        <v>283.39999999999998</v>
      </c>
    </row>
    <row r="163" spans="1:2" x14ac:dyDescent="0.2">
      <c r="A163" s="192">
        <v>1810</v>
      </c>
      <c r="B163" s="191">
        <v>283.8</v>
      </c>
    </row>
    <row r="164" spans="1:2" x14ac:dyDescent="0.2">
      <c r="A164" s="192">
        <v>1815</v>
      </c>
      <c r="B164" s="191">
        <v>284</v>
      </c>
    </row>
    <row r="165" spans="1:2" x14ac:dyDescent="0.2">
      <c r="A165" s="192">
        <v>1820</v>
      </c>
      <c r="B165" s="191">
        <v>284.2</v>
      </c>
    </row>
    <row r="166" spans="1:2" x14ac:dyDescent="0.2">
      <c r="A166" s="192">
        <v>1825</v>
      </c>
      <c r="B166" s="191">
        <v>284.3</v>
      </c>
    </row>
    <row r="167" spans="1:2" x14ac:dyDescent="0.2">
      <c r="A167" s="192">
        <v>1830</v>
      </c>
      <c r="B167" s="191">
        <v>284.39999999999998</v>
      </c>
    </row>
    <row r="168" spans="1:2" x14ac:dyDescent="0.2">
      <c r="A168" s="192">
        <v>1835</v>
      </c>
      <c r="B168" s="191">
        <v>284.5</v>
      </c>
    </row>
    <row r="169" spans="1:2" x14ac:dyDescent="0.2">
      <c r="A169" s="192">
        <v>1840</v>
      </c>
      <c r="B169" s="191">
        <v>284.60000000000002</v>
      </c>
    </row>
    <row r="170" spans="1:2" x14ac:dyDescent="0.2">
      <c r="A170" s="192">
        <v>1845</v>
      </c>
      <c r="B170" s="191">
        <v>284.8</v>
      </c>
    </row>
    <row r="171" spans="1:2" x14ac:dyDescent="0.2">
      <c r="A171" s="192">
        <v>1850</v>
      </c>
      <c r="B171" s="191">
        <v>285.2</v>
      </c>
    </row>
    <row r="172" spans="1:2" x14ac:dyDescent="0.2">
      <c r="A172" s="192">
        <v>1855</v>
      </c>
      <c r="B172" s="191">
        <v>285.7</v>
      </c>
    </row>
    <row r="173" spans="1:2" x14ac:dyDescent="0.2">
      <c r="A173" s="192">
        <v>1860</v>
      </c>
      <c r="B173" s="191">
        <v>286.3</v>
      </c>
    </row>
    <row r="174" spans="1:2" x14ac:dyDescent="0.2">
      <c r="A174" s="192">
        <v>1865</v>
      </c>
      <c r="B174" s="191">
        <v>287.2</v>
      </c>
    </row>
    <row r="175" spans="1:2" x14ac:dyDescent="0.2">
      <c r="A175" s="192">
        <v>1870</v>
      </c>
      <c r="B175" s="191">
        <v>288.2</v>
      </c>
    </row>
    <row r="176" spans="1:2" x14ac:dyDescent="0.2">
      <c r="A176" s="192">
        <v>1875</v>
      </c>
      <c r="B176" s="191">
        <v>289.39999999999998</v>
      </c>
    </row>
    <row r="177" spans="1:2" x14ac:dyDescent="0.2">
      <c r="A177" s="192">
        <v>1880</v>
      </c>
      <c r="B177" s="191">
        <v>290.8</v>
      </c>
    </row>
    <row r="178" spans="1:2" x14ac:dyDescent="0.2">
      <c r="A178" s="192">
        <v>1885</v>
      </c>
      <c r="B178" s="191">
        <v>292.3</v>
      </c>
    </row>
    <row r="179" spans="1:2" x14ac:dyDescent="0.2">
      <c r="A179" s="192">
        <v>1890</v>
      </c>
      <c r="B179" s="191">
        <v>293.7</v>
      </c>
    </row>
    <row r="180" spans="1:2" x14ac:dyDescent="0.2">
      <c r="A180" s="192">
        <v>1895</v>
      </c>
      <c r="B180" s="191">
        <v>295.2</v>
      </c>
    </row>
    <row r="181" spans="1:2" x14ac:dyDescent="0.2">
      <c r="A181" s="192">
        <v>1900</v>
      </c>
      <c r="B181" s="191">
        <v>296.7</v>
      </c>
    </row>
    <row r="182" spans="1:2" x14ac:dyDescent="0.2">
      <c r="A182" s="192">
        <v>1905</v>
      </c>
      <c r="B182" s="191">
        <v>298.2</v>
      </c>
    </row>
    <row r="183" spans="1:2" x14ac:dyDescent="0.2">
      <c r="A183" s="192">
        <v>1910</v>
      </c>
      <c r="B183" s="191">
        <v>299.89999999999998</v>
      </c>
    </row>
    <row r="184" spans="1:2" x14ac:dyDescent="0.2">
      <c r="A184" s="192">
        <v>1915</v>
      </c>
      <c r="B184" s="191">
        <v>301.5</v>
      </c>
    </row>
    <row r="185" spans="1:2" x14ac:dyDescent="0.2">
      <c r="A185" s="192">
        <v>1920</v>
      </c>
      <c r="B185" s="191">
        <v>303.2</v>
      </c>
    </row>
    <row r="186" spans="1:2" x14ac:dyDescent="0.2">
      <c r="A186" s="192">
        <v>1925</v>
      </c>
      <c r="B186" s="191">
        <v>304.89999999999998</v>
      </c>
    </row>
    <row r="187" spans="1:2" x14ac:dyDescent="0.2">
      <c r="A187" s="192">
        <v>1930</v>
      </c>
      <c r="B187" s="191">
        <v>306.5</v>
      </c>
    </row>
    <row r="188" spans="1:2" x14ac:dyDescent="0.2">
      <c r="A188" s="192">
        <v>1935</v>
      </c>
      <c r="B188" s="191">
        <v>308</v>
      </c>
    </row>
    <row r="189" spans="1:2" x14ac:dyDescent="0.2">
      <c r="A189" s="192">
        <v>1940</v>
      </c>
      <c r="B189" s="191">
        <v>309.3</v>
      </c>
    </row>
    <row r="190" spans="1:2" x14ac:dyDescent="0.2">
      <c r="A190" s="192">
        <v>1945</v>
      </c>
      <c r="B190" s="191">
        <v>310.5</v>
      </c>
    </row>
    <row r="191" spans="1:2" x14ac:dyDescent="0.2">
      <c r="A191" s="192">
        <v>1950</v>
      </c>
      <c r="B191" s="191">
        <v>312</v>
      </c>
    </row>
    <row r="192" spans="1:2" x14ac:dyDescent="0.2">
      <c r="A192" s="192">
        <v>1955</v>
      </c>
      <c r="B192" s="191">
        <v>314.10000000000002</v>
      </c>
    </row>
    <row r="193" spans="1:2" x14ac:dyDescent="0.2">
      <c r="A193" s="192">
        <v>1959</v>
      </c>
      <c r="B193" s="191">
        <v>315.97416666666669</v>
      </c>
    </row>
    <row r="194" spans="1:2" x14ac:dyDescent="0.2">
      <c r="A194" s="192">
        <v>1960</v>
      </c>
      <c r="B194" s="191">
        <v>316.90749999999997</v>
      </c>
    </row>
    <row r="195" spans="1:2" x14ac:dyDescent="0.2">
      <c r="A195" s="192">
        <v>1961</v>
      </c>
      <c r="B195" s="191">
        <v>317.63833333333332</v>
      </c>
    </row>
    <row r="196" spans="1:2" x14ac:dyDescent="0.2">
      <c r="A196" s="192">
        <v>1962</v>
      </c>
      <c r="B196" s="191">
        <v>318.44916666666671</v>
      </c>
    </row>
    <row r="197" spans="1:2" x14ac:dyDescent="0.2">
      <c r="A197" s="192">
        <v>1963</v>
      </c>
      <c r="B197" s="191">
        <v>318.99416666666667</v>
      </c>
    </row>
    <row r="198" spans="1:2" x14ac:dyDescent="0.2">
      <c r="A198" s="192">
        <v>1964</v>
      </c>
      <c r="B198" s="191">
        <v>319.20555555555597</v>
      </c>
    </row>
    <row r="199" spans="1:2" x14ac:dyDescent="0.2">
      <c r="A199" s="192">
        <v>1965</v>
      </c>
      <c r="B199" s="191">
        <v>320.04583333333335</v>
      </c>
    </row>
    <row r="200" spans="1:2" x14ac:dyDescent="0.2">
      <c r="A200" s="192">
        <v>1966</v>
      </c>
      <c r="B200" s="191">
        <v>321.38166666666666</v>
      </c>
    </row>
    <row r="201" spans="1:2" x14ac:dyDescent="0.2">
      <c r="A201" s="192">
        <v>1967</v>
      </c>
      <c r="B201" s="191">
        <v>322.15750000000003</v>
      </c>
    </row>
    <row r="202" spans="1:2" x14ac:dyDescent="0.2">
      <c r="A202" s="192">
        <v>1968</v>
      </c>
      <c r="B202" s="191">
        <v>323.04499999999996</v>
      </c>
    </row>
    <row r="203" spans="1:2" x14ac:dyDescent="0.2">
      <c r="A203" s="192">
        <v>1969</v>
      </c>
      <c r="B203" s="191">
        <v>324.62333333333333</v>
      </c>
    </row>
    <row r="204" spans="1:2" x14ac:dyDescent="0.2">
      <c r="A204" s="192">
        <v>1970</v>
      </c>
      <c r="B204" s="191">
        <v>325.68166666666667</v>
      </c>
    </row>
    <row r="205" spans="1:2" x14ac:dyDescent="0.2">
      <c r="A205" s="192">
        <v>1971</v>
      </c>
      <c r="B205" s="191">
        <v>326.31916666666672</v>
      </c>
    </row>
    <row r="206" spans="1:2" x14ac:dyDescent="0.2">
      <c r="A206" s="192">
        <v>1972</v>
      </c>
      <c r="B206" s="191">
        <v>327.45416666666671</v>
      </c>
    </row>
    <row r="207" spans="1:2" x14ac:dyDescent="0.2">
      <c r="A207" s="192">
        <v>1973</v>
      </c>
      <c r="B207" s="191">
        <v>329.67749999999995</v>
      </c>
    </row>
    <row r="208" spans="1:2" x14ac:dyDescent="0.2">
      <c r="A208" s="192">
        <v>1974</v>
      </c>
      <c r="B208" s="191">
        <v>330.24416666666667</v>
      </c>
    </row>
    <row r="209" spans="1:2" x14ac:dyDescent="0.2">
      <c r="A209" s="192">
        <v>1975</v>
      </c>
      <c r="B209" s="191">
        <v>331.15249999999997</v>
      </c>
    </row>
    <row r="210" spans="1:2" x14ac:dyDescent="0.2">
      <c r="A210" s="192">
        <v>1976</v>
      </c>
      <c r="B210" s="191">
        <v>332.15249999999997</v>
      </c>
    </row>
    <row r="211" spans="1:2" x14ac:dyDescent="0.2">
      <c r="A211" s="192">
        <v>1977</v>
      </c>
      <c r="B211" s="191">
        <v>333.90083333333331</v>
      </c>
    </row>
    <row r="212" spans="1:2" x14ac:dyDescent="0.2">
      <c r="A212" s="192">
        <v>1978</v>
      </c>
      <c r="B212" s="191">
        <v>335.50416666666666</v>
      </c>
    </row>
    <row r="213" spans="1:2" x14ac:dyDescent="0.2">
      <c r="A213" s="192">
        <v>1979</v>
      </c>
      <c r="B213" s="191">
        <v>336.85083333333336</v>
      </c>
    </row>
    <row r="214" spans="1:2" x14ac:dyDescent="0.2">
      <c r="A214" s="192">
        <v>1980</v>
      </c>
      <c r="B214" s="191">
        <v>338.685</v>
      </c>
    </row>
    <row r="215" spans="1:2" x14ac:dyDescent="0.2">
      <c r="A215" s="192">
        <v>1981</v>
      </c>
      <c r="B215" s="191">
        <v>339.93416666666673</v>
      </c>
    </row>
    <row r="216" spans="1:2" x14ac:dyDescent="0.2">
      <c r="A216" s="192">
        <v>1982</v>
      </c>
      <c r="B216" s="191">
        <v>341.13166666666666</v>
      </c>
    </row>
    <row r="217" spans="1:2" x14ac:dyDescent="0.2">
      <c r="A217" s="192">
        <v>1983</v>
      </c>
      <c r="B217" s="191">
        <v>342.78166666666669</v>
      </c>
    </row>
    <row r="218" spans="1:2" x14ac:dyDescent="0.2">
      <c r="A218" s="192">
        <v>1984</v>
      </c>
      <c r="B218" s="191">
        <v>344.42249999999996</v>
      </c>
    </row>
    <row r="219" spans="1:2" x14ac:dyDescent="0.2">
      <c r="A219" s="192">
        <v>1985</v>
      </c>
      <c r="B219" s="191">
        <v>345.90333333333342</v>
      </c>
    </row>
    <row r="220" spans="1:2" x14ac:dyDescent="0.2">
      <c r="A220" s="192">
        <v>1986</v>
      </c>
      <c r="B220" s="191">
        <v>347.15249999999997</v>
      </c>
    </row>
    <row r="221" spans="1:2" x14ac:dyDescent="0.2">
      <c r="A221" s="192">
        <v>1987</v>
      </c>
      <c r="B221" s="191">
        <v>348.93249999999995</v>
      </c>
    </row>
    <row r="222" spans="1:2" x14ac:dyDescent="0.2">
      <c r="A222" s="192">
        <v>1988</v>
      </c>
      <c r="B222" s="191">
        <v>351.48416666666668</v>
      </c>
    </row>
    <row r="223" spans="1:2" x14ac:dyDescent="0.2">
      <c r="A223" s="192">
        <v>1989</v>
      </c>
      <c r="B223" s="191">
        <v>352.9083333333333</v>
      </c>
    </row>
    <row r="224" spans="1:2" x14ac:dyDescent="0.2">
      <c r="A224" s="192">
        <v>1990</v>
      </c>
      <c r="B224" s="191">
        <v>354.18583333333328</v>
      </c>
    </row>
    <row r="225" spans="1:2" x14ac:dyDescent="0.2">
      <c r="A225" s="192">
        <v>1991</v>
      </c>
      <c r="B225" s="191">
        <v>355.5916666666667</v>
      </c>
    </row>
    <row r="226" spans="1:2" x14ac:dyDescent="0.2">
      <c r="A226" s="192">
        <v>1992</v>
      </c>
      <c r="B226" s="191">
        <v>356.37333333333328</v>
      </c>
    </row>
    <row r="227" spans="1:2" x14ac:dyDescent="0.2">
      <c r="A227" s="192">
        <v>1993</v>
      </c>
      <c r="B227" s="191">
        <v>357.04</v>
      </c>
    </row>
    <row r="228" spans="1:2" x14ac:dyDescent="0.2">
      <c r="A228" s="192">
        <v>1994</v>
      </c>
      <c r="B228" s="191">
        <v>358.88666666666671</v>
      </c>
    </row>
    <row r="229" spans="1:2" x14ac:dyDescent="0.2">
      <c r="A229" s="192">
        <v>1995</v>
      </c>
      <c r="B229" s="191">
        <v>360.8775</v>
      </c>
    </row>
    <row r="230" spans="1:2" x14ac:dyDescent="0.2">
      <c r="A230" s="192">
        <v>1996</v>
      </c>
      <c r="B230" s="191">
        <v>362.64083333333332</v>
      </c>
    </row>
    <row r="231" spans="1:2" x14ac:dyDescent="0.2">
      <c r="A231" s="192">
        <v>1997</v>
      </c>
      <c r="B231" s="191">
        <v>363.76333333333332</v>
      </c>
    </row>
    <row r="232" spans="1:2" x14ac:dyDescent="0.2">
      <c r="A232" s="192">
        <v>1998</v>
      </c>
      <c r="B232" s="191">
        <v>366.63000000000005</v>
      </c>
    </row>
    <row r="233" spans="1:2" x14ac:dyDescent="0.2">
      <c r="A233" s="192">
        <v>1999</v>
      </c>
      <c r="B233" s="191">
        <v>368.3125</v>
      </c>
    </row>
    <row r="234" spans="1:2" x14ac:dyDescent="0.2">
      <c r="A234" s="192">
        <v>2000</v>
      </c>
      <c r="B234" s="191">
        <v>369.47499999999997</v>
      </c>
    </row>
    <row r="235" spans="1:2" x14ac:dyDescent="0.2">
      <c r="A235" s="192">
        <v>2001</v>
      </c>
      <c r="B235" s="191">
        <v>371.02083333333331</v>
      </c>
    </row>
    <row r="236" spans="1:2" x14ac:dyDescent="0.2">
      <c r="A236" s="192">
        <v>2002</v>
      </c>
      <c r="B236" s="191">
        <v>373.09666666666664</v>
      </c>
    </row>
    <row r="237" spans="1:2" x14ac:dyDescent="0.2">
      <c r="A237" s="192">
        <v>2003</v>
      </c>
      <c r="B237" s="191">
        <v>375.6366666666666</v>
      </c>
    </row>
    <row r="238" spans="1:2" x14ac:dyDescent="0.2">
      <c r="A238" s="192">
        <v>2004</v>
      </c>
      <c r="B238" s="191">
        <v>377.36250000000001</v>
      </c>
    </row>
    <row r="239" spans="1:2" x14ac:dyDescent="0.2">
      <c r="A239" s="192">
        <v>2005</v>
      </c>
      <c r="B239" s="191">
        <v>379.61000000000007</v>
      </c>
    </row>
    <row r="240" spans="1:2" x14ac:dyDescent="0.2">
      <c r="A240" s="192">
        <v>2006</v>
      </c>
      <c r="B240" s="191">
        <v>381.80833333333334</v>
      </c>
    </row>
    <row r="241" spans="1:2" x14ac:dyDescent="0.2">
      <c r="A241" s="192">
        <v>2007</v>
      </c>
      <c r="B241" s="191">
        <v>383.59249999999997</v>
      </c>
    </row>
    <row r="242" spans="1:2" x14ac:dyDescent="0.2">
      <c r="A242" s="192">
        <v>2008</v>
      </c>
      <c r="B242" s="191">
        <v>385.44916666666671</v>
      </c>
    </row>
    <row r="243" spans="1:2" x14ac:dyDescent="0.2">
      <c r="A243" s="192">
        <v>2009</v>
      </c>
      <c r="B243" s="191">
        <v>387.35833333333335</v>
      </c>
    </row>
    <row r="244" spans="1:2" x14ac:dyDescent="0.2">
      <c r="A244" s="192">
        <v>2010</v>
      </c>
      <c r="B244" s="191">
        <v>389.89916666666676</v>
      </c>
    </row>
    <row r="245" spans="1:2" x14ac:dyDescent="0.2">
      <c r="A245" s="192">
        <v>2011</v>
      </c>
      <c r="B245" s="191">
        <v>391.64916666666664</v>
      </c>
    </row>
    <row r="246" spans="1:2" x14ac:dyDescent="0.2">
      <c r="A246" s="192">
        <v>2012</v>
      </c>
      <c r="B246" s="191">
        <v>393.87083333333339</v>
      </c>
    </row>
    <row r="247" spans="1:2" x14ac:dyDescent="0.2">
      <c r="A247" s="192">
        <v>2013</v>
      </c>
      <c r="B247" s="191">
        <v>396.56666666666661</v>
      </c>
    </row>
    <row r="248" spans="1:2" x14ac:dyDescent="0.2">
      <c r="A248" s="192">
        <v>2014</v>
      </c>
      <c r="B248" s="191">
        <v>398.6133333333334</v>
      </c>
    </row>
    <row r="249" spans="1:2" x14ac:dyDescent="0.2">
      <c r="A249" s="192">
        <v>2015</v>
      </c>
      <c r="B249" s="191">
        <v>400.88499999999999</v>
      </c>
    </row>
    <row r="250" spans="1:2" x14ac:dyDescent="0.2">
      <c r="A250" s="192">
        <v>2016</v>
      </c>
      <c r="B250" s="191">
        <v>404.20755102040818</v>
      </c>
    </row>
    <row r="251" spans="1:2" x14ac:dyDescent="0.2">
      <c r="A251" s="192">
        <v>2017</v>
      </c>
      <c r="B251" s="191">
        <v>405.98500000000001</v>
      </c>
    </row>
    <row r="252" spans="1:2" ht="90.75" customHeight="1" x14ac:dyDescent="0.2">
      <c r="A252" s="343" t="s">
        <v>338</v>
      </c>
      <c r="B252" s="360"/>
    </row>
    <row r="253" spans="1:2" ht="168" customHeight="1" x14ac:dyDescent="0.2">
      <c r="A253" s="342" t="s">
        <v>337</v>
      </c>
      <c r="B253" s="353"/>
    </row>
  </sheetData>
  <mergeCells count="3">
    <mergeCell ref="A253:B253"/>
    <mergeCell ref="A1:B1"/>
    <mergeCell ref="A252:B252"/>
  </mergeCells>
  <pageMargins left="0.70866141732283472" right="0.70866141732283472" top="0.74803149606299213" bottom="0.74803149606299213" header="0.31496062992125984" footer="0.31496062992125984"/>
  <pageSetup paperSize="119"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workbookViewId="0">
      <selection sqref="A1:B1"/>
    </sheetView>
  </sheetViews>
  <sheetFormatPr baseColWidth="10" defaultRowHeight="14.25" x14ac:dyDescent="0.2"/>
  <cols>
    <col min="1" max="1" width="21.5703125" style="1" customWidth="1"/>
    <col min="2" max="2" width="21" style="194" customWidth="1"/>
    <col min="3" max="16384" width="11.42578125" style="1"/>
  </cols>
  <sheetData>
    <row r="1" spans="1:2" ht="36" customHeight="1" x14ac:dyDescent="0.2">
      <c r="A1" s="359" t="s">
        <v>344</v>
      </c>
      <c r="B1" s="359"/>
    </row>
    <row r="2" spans="1:2" ht="15.75" customHeight="1" x14ac:dyDescent="0.2">
      <c r="A2" s="196" t="s">
        <v>10</v>
      </c>
      <c r="B2" s="196" t="s">
        <v>343</v>
      </c>
    </row>
    <row r="3" spans="1:2" x14ac:dyDescent="0.2">
      <c r="A3" s="146">
        <v>1880</v>
      </c>
      <c r="B3" s="195">
        <v>-0.21</v>
      </c>
    </row>
    <row r="4" spans="1:2" x14ac:dyDescent="0.2">
      <c r="A4" s="146">
        <v>1881</v>
      </c>
      <c r="B4" s="195">
        <v>-0.13</v>
      </c>
    </row>
    <row r="5" spans="1:2" x14ac:dyDescent="0.2">
      <c r="A5" s="146">
        <v>1882</v>
      </c>
      <c r="B5" s="195">
        <v>-0.11</v>
      </c>
    </row>
    <row r="6" spans="1:2" x14ac:dyDescent="0.2">
      <c r="A6" s="146">
        <v>1883</v>
      </c>
      <c r="B6" s="195">
        <v>-0.21</v>
      </c>
    </row>
    <row r="7" spans="1:2" x14ac:dyDescent="0.2">
      <c r="A7" s="146">
        <v>1884</v>
      </c>
      <c r="B7" s="195">
        <v>-0.28999999999999998</v>
      </c>
    </row>
    <row r="8" spans="1:2" x14ac:dyDescent="0.2">
      <c r="A8" s="146">
        <v>1885</v>
      </c>
      <c r="B8" s="195">
        <v>-0.32</v>
      </c>
    </row>
    <row r="9" spans="1:2" x14ac:dyDescent="0.2">
      <c r="A9" s="146">
        <v>1886</v>
      </c>
      <c r="B9" s="195">
        <v>-0.31</v>
      </c>
    </row>
    <row r="10" spans="1:2" x14ac:dyDescent="0.2">
      <c r="A10" s="146">
        <v>1887</v>
      </c>
      <c r="B10" s="195">
        <v>-0.34</v>
      </c>
    </row>
    <row r="11" spans="1:2" x14ac:dyDescent="0.2">
      <c r="A11" s="146">
        <v>1888</v>
      </c>
      <c r="B11" s="195">
        <v>-0.21</v>
      </c>
    </row>
    <row r="12" spans="1:2" x14ac:dyDescent="0.2">
      <c r="A12" s="146">
        <v>1889</v>
      </c>
      <c r="B12" s="195">
        <v>-0.12</v>
      </c>
    </row>
    <row r="13" spans="1:2" x14ac:dyDescent="0.2">
      <c r="A13" s="146">
        <v>1890</v>
      </c>
      <c r="B13" s="195">
        <v>-0.37</v>
      </c>
    </row>
    <row r="14" spans="1:2" x14ac:dyDescent="0.2">
      <c r="A14" s="146">
        <v>1891</v>
      </c>
      <c r="B14" s="195">
        <v>-0.25</v>
      </c>
    </row>
    <row r="15" spans="1:2" x14ac:dyDescent="0.2">
      <c r="A15" s="146">
        <v>1892</v>
      </c>
      <c r="B15" s="195">
        <v>-0.28000000000000003</v>
      </c>
    </row>
    <row r="16" spans="1:2" x14ac:dyDescent="0.2">
      <c r="A16" s="146">
        <v>1893</v>
      </c>
      <c r="B16" s="195">
        <v>-0.31</v>
      </c>
    </row>
    <row r="17" spans="1:2" x14ac:dyDescent="0.2">
      <c r="A17" s="146">
        <v>1894</v>
      </c>
      <c r="B17" s="195">
        <v>-0.32</v>
      </c>
    </row>
    <row r="18" spans="1:2" x14ac:dyDescent="0.2">
      <c r="A18" s="146">
        <v>1895</v>
      </c>
      <c r="B18" s="195">
        <v>-0.23</v>
      </c>
    </row>
    <row r="19" spans="1:2" x14ac:dyDescent="0.2">
      <c r="A19" s="146">
        <v>1896</v>
      </c>
      <c r="B19" s="195">
        <v>-0.16</v>
      </c>
    </row>
    <row r="20" spans="1:2" x14ac:dyDescent="0.2">
      <c r="A20" s="146">
        <v>1897</v>
      </c>
      <c r="B20" s="195">
        <v>-0.12</v>
      </c>
    </row>
    <row r="21" spans="1:2" x14ac:dyDescent="0.2">
      <c r="A21" s="146">
        <v>1898</v>
      </c>
      <c r="B21" s="195">
        <v>-0.28999999999999998</v>
      </c>
    </row>
    <row r="22" spans="1:2" x14ac:dyDescent="0.2">
      <c r="A22" s="146">
        <v>1899</v>
      </c>
      <c r="B22" s="195">
        <v>-0.17</v>
      </c>
    </row>
    <row r="23" spans="1:2" x14ac:dyDescent="0.2">
      <c r="A23" s="146">
        <v>1900</v>
      </c>
      <c r="B23" s="195">
        <v>-0.1</v>
      </c>
    </row>
    <row r="24" spans="1:2" x14ac:dyDescent="0.2">
      <c r="A24" s="146">
        <v>1901</v>
      </c>
      <c r="B24" s="195">
        <v>-0.16</v>
      </c>
    </row>
    <row r="25" spans="1:2" x14ac:dyDescent="0.2">
      <c r="A25" s="146">
        <v>1902</v>
      </c>
      <c r="B25" s="195">
        <v>-0.28000000000000003</v>
      </c>
    </row>
    <row r="26" spans="1:2" x14ac:dyDescent="0.2">
      <c r="A26" s="146">
        <v>1903</v>
      </c>
      <c r="B26" s="195">
        <v>-0.36</v>
      </c>
    </row>
    <row r="27" spans="1:2" x14ac:dyDescent="0.2">
      <c r="A27" s="146">
        <v>1904</v>
      </c>
      <c r="B27" s="195">
        <v>-0.45</v>
      </c>
    </row>
    <row r="28" spans="1:2" x14ac:dyDescent="0.2">
      <c r="A28" s="146">
        <v>1905</v>
      </c>
      <c r="B28" s="195">
        <v>-0.28999999999999998</v>
      </c>
    </row>
    <row r="29" spans="1:2" x14ac:dyDescent="0.2">
      <c r="A29" s="146">
        <v>1906</v>
      </c>
      <c r="B29" s="195">
        <v>-0.23</v>
      </c>
    </row>
    <row r="30" spans="1:2" x14ac:dyDescent="0.2">
      <c r="A30" s="146">
        <v>1907</v>
      </c>
      <c r="B30" s="195">
        <v>-0.41</v>
      </c>
    </row>
    <row r="31" spans="1:2" x14ac:dyDescent="0.2">
      <c r="A31" s="146">
        <v>1908</v>
      </c>
      <c r="B31" s="195">
        <v>-0.44</v>
      </c>
    </row>
    <row r="32" spans="1:2" x14ac:dyDescent="0.2">
      <c r="A32" s="146">
        <v>1909</v>
      </c>
      <c r="B32" s="195">
        <v>-0.48</v>
      </c>
    </row>
    <row r="33" spans="1:2" x14ac:dyDescent="0.2">
      <c r="A33" s="146">
        <v>1910</v>
      </c>
      <c r="B33" s="195">
        <v>-0.43</v>
      </c>
    </row>
    <row r="34" spans="1:2" x14ac:dyDescent="0.2">
      <c r="A34" s="146">
        <v>1911</v>
      </c>
      <c r="B34" s="195">
        <v>-0.45</v>
      </c>
    </row>
    <row r="35" spans="1:2" x14ac:dyDescent="0.2">
      <c r="A35" s="146">
        <v>1912</v>
      </c>
      <c r="B35" s="195">
        <v>-0.35</v>
      </c>
    </row>
    <row r="36" spans="1:2" x14ac:dyDescent="0.2">
      <c r="A36" s="146">
        <v>1913</v>
      </c>
      <c r="B36" s="195">
        <v>-0.35</v>
      </c>
    </row>
    <row r="37" spans="1:2" x14ac:dyDescent="0.2">
      <c r="A37" s="146">
        <v>1914</v>
      </c>
      <c r="B37" s="195">
        <v>-0.17</v>
      </c>
    </row>
    <row r="38" spans="1:2" x14ac:dyDescent="0.2">
      <c r="A38" s="146">
        <v>1915</v>
      </c>
      <c r="B38" s="195">
        <v>-0.11</v>
      </c>
    </row>
    <row r="39" spans="1:2" x14ac:dyDescent="0.2">
      <c r="A39" s="146">
        <v>1916</v>
      </c>
      <c r="B39" s="195">
        <v>-0.34</v>
      </c>
    </row>
    <row r="40" spans="1:2" x14ac:dyDescent="0.2">
      <c r="A40" s="146">
        <v>1917</v>
      </c>
      <c r="B40" s="195">
        <v>-0.4</v>
      </c>
    </row>
    <row r="41" spans="1:2" x14ac:dyDescent="0.2">
      <c r="A41" s="146">
        <v>1918</v>
      </c>
      <c r="B41" s="195">
        <v>-0.26</v>
      </c>
    </row>
    <row r="42" spans="1:2" x14ac:dyDescent="0.2">
      <c r="A42" s="146">
        <v>1919</v>
      </c>
      <c r="B42" s="195">
        <v>-0.23</v>
      </c>
    </row>
    <row r="43" spans="1:2" x14ac:dyDescent="0.2">
      <c r="A43" s="146">
        <v>1920</v>
      </c>
      <c r="B43" s="195">
        <v>-0.27</v>
      </c>
    </row>
    <row r="44" spans="1:2" x14ac:dyDescent="0.2">
      <c r="A44" s="146">
        <v>1921</v>
      </c>
      <c r="B44" s="195">
        <v>-0.21</v>
      </c>
    </row>
    <row r="45" spans="1:2" x14ac:dyDescent="0.2">
      <c r="A45" s="146">
        <v>1922</v>
      </c>
      <c r="B45" s="195">
        <v>-0.28000000000000003</v>
      </c>
    </row>
    <row r="46" spans="1:2" x14ac:dyDescent="0.2">
      <c r="A46" s="146">
        <v>1923</v>
      </c>
      <c r="B46" s="195">
        <v>-0.25</v>
      </c>
    </row>
    <row r="47" spans="1:2" x14ac:dyDescent="0.2">
      <c r="A47" s="146">
        <v>1924</v>
      </c>
      <c r="B47" s="195">
        <v>-0.28000000000000003</v>
      </c>
    </row>
    <row r="48" spans="1:2" x14ac:dyDescent="0.2">
      <c r="A48" s="146">
        <v>1925</v>
      </c>
      <c r="B48" s="195">
        <v>-0.2</v>
      </c>
    </row>
    <row r="49" spans="1:2" x14ac:dyDescent="0.2">
      <c r="A49" s="146">
        <v>1926</v>
      </c>
      <c r="B49" s="195">
        <v>-0.1</v>
      </c>
    </row>
    <row r="50" spans="1:2" x14ac:dyDescent="0.2">
      <c r="A50" s="146">
        <v>1927</v>
      </c>
      <c r="B50" s="195">
        <v>-0.21</v>
      </c>
    </row>
    <row r="51" spans="1:2" x14ac:dyDescent="0.2">
      <c r="A51" s="146">
        <v>1928</v>
      </c>
      <c r="B51" s="195">
        <v>-0.21</v>
      </c>
    </row>
    <row r="52" spans="1:2" x14ac:dyDescent="0.2">
      <c r="A52" s="146">
        <v>1929</v>
      </c>
      <c r="B52" s="195">
        <v>-0.36</v>
      </c>
    </row>
    <row r="53" spans="1:2" x14ac:dyDescent="0.2">
      <c r="A53" s="146">
        <v>1930</v>
      </c>
      <c r="B53" s="195">
        <v>-0.14000000000000001</v>
      </c>
    </row>
    <row r="54" spans="1:2" x14ac:dyDescent="0.2">
      <c r="A54" s="146">
        <v>1931</v>
      </c>
      <c r="B54" s="195">
        <v>-0.1</v>
      </c>
    </row>
    <row r="55" spans="1:2" x14ac:dyDescent="0.2">
      <c r="A55" s="146">
        <v>1932</v>
      </c>
      <c r="B55" s="195">
        <v>-0.17</v>
      </c>
    </row>
    <row r="56" spans="1:2" x14ac:dyDescent="0.2">
      <c r="A56" s="146">
        <v>1933</v>
      </c>
      <c r="B56" s="195">
        <v>-0.28999999999999998</v>
      </c>
    </row>
    <row r="57" spans="1:2" x14ac:dyDescent="0.2">
      <c r="A57" s="146">
        <v>1934</v>
      </c>
      <c r="B57" s="195">
        <v>-0.14000000000000001</v>
      </c>
    </row>
    <row r="58" spans="1:2" x14ac:dyDescent="0.2">
      <c r="A58" s="146">
        <v>1935</v>
      </c>
      <c r="B58" s="195">
        <v>-0.2</v>
      </c>
    </row>
    <row r="59" spans="1:2" x14ac:dyDescent="0.2">
      <c r="A59" s="146">
        <v>1936</v>
      </c>
      <c r="B59" s="195">
        <v>-0.15</v>
      </c>
    </row>
    <row r="60" spans="1:2" x14ac:dyDescent="0.2">
      <c r="A60" s="146">
        <v>1937</v>
      </c>
      <c r="B60" s="195">
        <v>-0.03</v>
      </c>
    </row>
    <row r="61" spans="1:2" x14ac:dyDescent="0.2">
      <c r="A61" s="146">
        <v>1938</v>
      </c>
      <c r="B61" s="195">
        <v>-0.04</v>
      </c>
    </row>
    <row r="62" spans="1:2" x14ac:dyDescent="0.2">
      <c r="A62" s="146">
        <v>1939</v>
      </c>
      <c r="B62" s="195">
        <v>-0.03</v>
      </c>
    </row>
    <row r="63" spans="1:2" x14ac:dyDescent="0.2">
      <c r="A63" s="146">
        <v>1940</v>
      </c>
      <c r="B63" s="195">
        <v>0.08</v>
      </c>
    </row>
    <row r="64" spans="1:2" x14ac:dyDescent="0.2">
      <c r="A64" s="146">
        <v>1941</v>
      </c>
      <c r="B64" s="195">
        <v>0.12</v>
      </c>
    </row>
    <row r="65" spans="1:2" x14ac:dyDescent="0.2">
      <c r="A65" s="146">
        <v>1942</v>
      </c>
      <c r="B65" s="195">
        <v>0.09</v>
      </c>
    </row>
    <row r="66" spans="1:2" x14ac:dyDescent="0.2">
      <c r="A66" s="146">
        <v>1943</v>
      </c>
      <c r="B66" s="195">
        <v>0.13</v>
      </c>
    </row>
    <row r="67" spans="1:2" x14ac:dyDescent="0.2">
      <c r="A67" s="146">
        <v>1944</v>
      </c>
      <c r="B67" s="195">
        <v>0.25</v>
      </c>
    </row>
    <row r="68" spans="1:2" x14ac:dyDescent="0.2">
      <c r="A68" s="146">
        <v>1945</v>
      </c>
      <c r="B68" s="195">
        <v>0.11</v>
      </c>
    </row>
    <row r="69" spans="1:2" x14ac:dyDescent="0.2">
      <c r="A69" s="146">
        <v>1946</v>
      </c>
      <c r="B69" s="195">
        <v>-0.04</v>
      </c>
    </row>
    <row r="70" spans="1:2" x14ac:dyDescent="0.2">
      <c r="A70" s="146">
        <v>1947</v>
      </c>
      <c r="B70" s="195">
        <v>-0.05</v>
      </c>
    </row>
    <row r="71" spans="1:2" x14ac:dyDescent="0.2">
      <c r="A71" s="146">
        <v>1948</v>
      </c>
      <c r="B71" s="195">
        <v>-0.09</v>
      </c>
    </row>
    <row r="72" spans="1:2" x14ac:dyDescent="0.2">
      <c r="A72" s="146">
        <v>1949</v>
      </c>
      <c r="B72" s="195">
        <v>-0.09</v>
      </c>
    </row>
    <row r="73" spans="1:2" x14ac:dyDescent="0.2">
      <c r="A73" s="146">
        <v>1950</v>
      </c>
      <c r="B73" s="195">
        <v>-0.18</v>
      </c>
    </row>
    <row r="74" spans="1:2" x14ac:dyDescent="0.2">
      <c r="A74" s="146">
        <v>1951</v>
      </c>
      <c r="B74" s="195">
        <v>-7.0000000000000007E-2</v>
      </c>
    </row>
    <row r="75" spans="1:2" x14ac:dyDescent="0.2">
      <c r="A75" s="146">
        <v>1952</v>
      </c>
      <c r="B75" s="195">
        <v>0.01</v>
      </c>
    </row>
    <row r="76" spans="1:2" x14ac:dyDescent="0.2">
      <c r="A76" s="146">
        <v>1953</v>
      </c>
      <c r="B76" s="195">
        <v>0.08</v>
      </c>
    </row>
    <row r="77" spans="1:2" x14ac:dyDescent="0.2">
      <c r="A77" s="146">
        <v>1954</v>
      </c>
      <c r="B77" s="195">
        <v>-0.12</v>
      </c>
    </row>
    <row r="78" spans="1:2" x14ac:dyDescent="0.2">
      <c r="A78" s="146">
        <v>1955</v>
      </c>
      <c r="B78" s="195">
        <v>-0.15</v>
      </c>
    </row>
    <row r="79" spans="1:2" x14ac:dyDescent="0.2">
      <c r="A79" s="146">
        <v>1956</v>
      </c>
      <c r="B79" s="195">
        <v>-0.2</v>
      </c>
    </row>
    <row r="80" spans="1:2" x14ac:dyDescent="0.2">
      <c r="A80" s="146">
        <v>1957</v>
      </c>
      <c r="B80" s="195">
        <v>0.04</v>
      </c>
    </row>
    <row r="81" spans="1:2" x14ac:dyDescent="0.2">
      <c r="A81" s="146">
        <v>1958</v>
      </c>
      <c r="B81" s="195">
        <v>7.0000000000000007E-2</v>
      </c>
    </row>
    <row r="82" spans="1:2" x14ac:dyDescent="0.2">
      <c r="A82" s="146">
        <v>1959</v>
      </c>
      <c r="B82" s="195">
        <v>0.03</v>
      </c>
    </row>
    <row r="83" spans="1:2" x14ac:dyDescent="0.2">
      <c r="A83" s="146">
        <v>1960</v>
      </c>
      <c r="B83" s="195">
        <v>-0.02</v>
      </c>
    </row>
    <row r="84" spans="1:2" x14ac:dyDescent="0.2">
      <c r="A84" s="146">
        <v>1961</v>
      </c>
      <c r="B84" s="195">
        <v>0.05</v>
      </c>
    </row>
    <row r="85" spans="1:2" x14ac:dyDescent="0.2">
      <c r="A85" s="146">
        <v>1962</v>
      </c>
      <c r="B85" s="195">
        <v>0.03</v>
      </c>
    </row>
    <row r="86" spans="1:2" x14ac:dyDescent="0.2">
      <c r="A86" s="146">
        <v>1963</v>
      </c>
      <c r="B86" s="195">
        <v>0.06</v>
      </c>
    </row>
    <row r="87" spans="1:2" x14ac:dyDescent="0.2">
      <c r="A87" s="146">
        <v>1964</v>
      </c>
      <c r="B87" s="195">
        <v>-0.2</v>
      </c>
    </row>
    <row r="88" spans="1:2" x14ac:dyDescent="0.2">
      <c r="A88" s="146">
        <v>1965</v>
      </c>
      <c r="B88" s="195">
        <v>-0.1</v>
      </c>
    </row>
    <row r="89" spans="1:2" x14ac:dyDescent="0.2">
      <c r="A89" s="146">
        <v>1966</v>
      </c>
      <c r="B89" s="195">
        <v>-0.05</v>
      </c>
    </row>
    <row r="90" spans="1:2" x14ac:dyDescent="0.2">
      <c r="A90" s="146">
        <v>1967</v>
      </c>
      <c r="B90" s="195">
        <v>-0.02</v>
      </c>
    </row>
    <row r="91" spans="1:2" x14ac:dyDescent="0.2">
      <c r="A91" s="146">
        <v>1968</v>
      </c>
      <c r="B91" s="195">
        <v>-7.0000000000000007E-2</v>
      </c>
    </row>
    <row r="92" spans="1:2" x14ac:dyDescent="0.2">
      <c r="A92" s="146">
        <v>1969</v>
      </c>
      <c r="B92" s="195">
        <v>7.0000000000000007E-2</v>
      </c>
    </row>
    <row r="93" spans="1:2" x14ac:dyDescent="0.2">
      <c r="A93" s="146">
        <v>1970</v>
      </c>
      <c r="B93" s="195">
        <v>0.02</v>
      </c>
    </row>
    <row r="94" spans="1:2" x14ac:dyDescent="0.2">
      <c r="A94" s="146">
        <v>1971</v>
      </c>
      <c r="B94" s="195">
        <v>-0.09</v>
      </c>
    </row>
    <row r="95" spans="1:2" x14ac:dyDescent="0.2">
      <c r="A95" s="146">
        <v>1972</v>
      </c>
      <c r="B95" s="195">
        <v>0.01</v>
      </c>
    </row>
    <row r="96" spans="1:2" x14ac:dyDescent="0.2">
      <c r="A96" s="146">
        <v>1973</v>
      </c>
      <c r="B96" s="195">
        <v>0.15</v>
      </c>
    </row>
    <row r="97" spans="1:2" x14ac:dyDescent="0.2">
      <c r="A97" s="146">
        <v>1974</v>
      </c>
      <c r="B97" s="195">
        <v>-0.08</v>
      </c>
    </row>
    <row r="98" spans="1:2" x14ac:dyDescent="0.2">
      <c r="A98" s="146">
        <v>1975</v>
      </c>
      <c r="B98" s="195">
        <v>-0.02</v>
      </c>
    </row>
    <row r="99" spans="1:2" x14ac:dyDescent="0.2">
      <c r="A99" s="146">
        <v>1976</v>
      </c>
      <c r="B99" s="195">
        <v>-0.12</v>
      </c>
    </row>
    <row r="100" spans="1:2" x14ac:dyDescent="0.2">
      <c r="A100" s="146">
        <v>1977</v>
      </c>
      <c r="B100" s="195">
        <v>0.18</v>
      </c>
    </row>
    <row r="101" spans="1:2" x14ac:dyDescent="0.2">
      <c r="A101" s="146">
        <v>1978</v>
      </c>
      <c r="B101" s="195">
        <v>7.0000000000000007E-2</v>
      </c>
    </row>
    <row r="102" spans="1:2" x14ac:dyDescent="0.2">
      <c r="A102" s="146">
        <v>1979</v>
      </c>
      <c r="B102" s="195">
        <v>0.17</v>
      </c>
    </row>
    <row r="103" spans="1:2" x14ac:dyDescent="0.2">
      <c r="A103" s="146">
        <v>1980</v>
      </c>
      <c r="B103" s="195">
        <v>0.27</v>
      </c>
    </row>
    <row r="104" spans="1:2" x14ac:dyDescent="0.2">
      <c r="A104" s="146">
        <v>1981</v>
      </c>
      <c r="B104" s="195">
        <v>0.33</v>
      </c>
    </row>
    <row r="105" spans="1:2" x14ac:dyDescent="0.2">
      <c r="A105" s="146">
        <v>1982</v>
      </c>
      <c r="B105" s="195">
        <v>0.13</v>
      </c>
    </row>
    <row r="106" spans="1:2" x14ac:dyDescent="0.2">
      <c r="A106" s="146">
        <v>1983</v>
      </c>
      <c r="B106" s="195">
        <v>0.3</v>
      </c>
    </row>
    <row r="107" spans="1:2" x14ac:dyDescent="0.2">
      <c r="A107" s="146">
        <v>1984</v>
      </c>
      <c r="B107" s="195">
        <v>0.15</v>
      </c>
    </row>
    <row r="108" spans="1:2" x14ac:dyDescent="0.2">
      <c r="A108" s="146">
        <v>1985</v>
      </c>
      <c r="B108" s="195">
        <v>0.11</v>
      </c>
    </row>
    <row r="109" spans="1:2" x14ac:dyDescent="0.2">
      <c r="A109" s="146">
        <v>1986</v>
      </c>
      <c r="B109" s="195">
        <v>0.19</v>
      </c>
    </row>
    <row r="110" spans="1:2" x14ac:dyDescent="0.2">
      <c r="A110" s="146">
        <v>1987</v>
      </c>
      <c r="B110" s="195">
        <v>0.33</v>
      </c>
    </row>
    <row r="111" spans="1:2" x14ac:dyDescent="0.2">
      <c r="A111" s="146">
        <v>1988</v>
      </c>
      <c r="B111" s="195">
        <v>0.4</v>
      </c>
    </row>
    <row r="112" spans="1:2" x14ac:dyDescent="0.2">
      <c r="A112" s="146">
        <v>1989</v>
      </c>
      <c r="B112" s="195">
        <v>0.28999999999999998</v>
      </c>
    </row>
    <row r="113" spans="1:2" x14ac:dyDescent="0.2">
      <c r="A113" s="146">
        <v>1990</v>
      </c>
      <c r="B113" s="195">
        <v>0.44</v>
      </c>
    </row>
    <row r="114" spans="1:2" x14ac:dyDescent="0.2">
      <c r="A114" s="146">
        <v>1991</v>
      </c>
      <c r="B114" s="195">
        <v>0.42</v>
      </c>
    </row>
    <row r="115" spans="1:2" x14ac:dyDescent="0.2">
      <c r="A115" s="146">
        <v>1992</v>
      </c>
      <c r="B115" s="195">
        <v>0.23</v>
      </c>
    </row>
    <row r="116" spans="1:2" x14ac:dyDescent="0.2">
      <c r="A116" s="146">
        <v>1993</v>
      </c>
      <c r="B116" s="195">
        <v>0.24</v>
      </c>
    </row>
    <row r="117" spans="1:2" x14ac:dyDescent="0.2">
      <c r="A117" s="146">
        <v>1994</v>
      </c>
      <c r="B117" s="195">
        <v>0.31</v>
      </c>
    </row>
    <row r="118" spans="1:2" x14ac:dyDescent="0.2">
      <c r="A118" s="146">
        <v>1995</v>
      </c>
      <c r="B118" s="195">
        <v>0.45</v>
      </c>
    </row>
    <row r="119" spans="1:2" x14ac:dyDescent="0.2">
      <c r="A119" s="146">
        <v>1996</v>
      </c>
      <c r="B119" s="195">
        <v>0.34</v>
      </c>
    </row>
    <row r="120" spans="1:2" x14ac:dyDescent="0.2">
      <c r="A120" s="146">
        <v>1997</v>
      </c>
      <c r="B120" s="195">
        <v>0.47</v>
      </c>
    </row>
    <row r="121" spans="1:2" x14ac:dyDescent="0.2">
      <c r="A121" s="146">
        <v>1998</v>
      </c>
      <c r="B121" s="195">
        <v>0.63</v>
      </c>
    </row>
    <row r="122" spans="1:2" x14ac:dyDescent="0.2">
      <c r="A122" s="146">
        <v>1999</v>
      </c>
      <c r="B122" s="195">
        <v>0.41</v>
      </c>
    </row>
    <row r="123" spans="1:2" x14ac:dyDescent="0.2">
      <c r="A123" s="146">
        <v>2000</v>
      </c>
      <c r="B123" s="195">
        <v>0.42</v>
      </c>
    </row>
    <row r="124" spans="1:2" x14ac:dyDescent="0.2">
      <c r="A124" s="146">
        <v>2001</v>
      </c>
      <c r="B124" s="195">
        <v>0.54</v>
      </c>
    </row>
    <row r="125" spans="1:2" x14ac:dyDescent="0.2">
      <c r="A125" s="146">
        <v>2002</v>
      </c>
      <c r="B125" s="195">
        <v>0.63</v>
      </c>
    </row>
    <row r="126" spans="1:2" x14ac:dyDescent="0.2">
      <c r="A126" s="146">
        <v>2003</v>
      </c>
      <c r="B126" s="195">
        <v>0.62</v>
      </c>
    </row>
    <row r="127" spans="1:2" x14ac:dyDescent="0.2">
      <c r="A127" s="146">
        <v>2004</v>
      </c>
      <c r="B127" s="195">
        <v>0.54</v>
      </c>
    </row>
    <row r="128" spans="1:2" x14ac:dyDescent="0.2">
      <c r="A128" s="146">
        <v>2005</v>
      </c>
      <c r="B128" s="195">
        <v>0.69</v>
      </c>
    </row>
    <row r="129" spans="1:2" x14ac:dyDescent="0.2">
      <c r="A129" s="146">
        <v>2006</v>
      </c>
      <c r="B129" s="195">
        <v>0.63</v>
      </c>
    </row>
    <row r="130" spans="1:2" x14ac:dyDescent="0.2">
      <c r="A130" s="146">
        <v>2007</v>
      </c>
      <c r="B130" s="195">
        <v>0.66</v>
      </c>
    </row>
    <row r="131" spans="1:2" x14ac:dyDescent="0.2">
      <c r="A131" s="146">
        <v>2008</v>
      </c>
      <c r="B131" s="195">
        <v>0.53</v>
      </c>
    </row>
    <row r="132" spans="1:2" x14ac:dyDescent="0.2">
      <c r="A132" s="146">
        <v>2009</v>
      </c>
      <c r="B132" s="195">
        <v>0.64</v>
      </c>
    </row>
    <row r="133" spans="1:2" x14ac:dyDescent="0.2">
      <c r="A133" s="146">
        <v>2010</v>
      </c>
      <c r="B133" s="195">
        <v>0.71</v>
      </c>
    </row>
    <row r="134" spans="1:2" x14ac:dyDescent="0.2">
      <c r="A134" s="146">
        <v>2011</v>
      </c>
      <c r="B134" s="195">
        <v>0.6</v>
      </c>
    </row>
    <row r="135" spans="1:2" x14ac:dyDescent="0.2">
      <c r="A135" s="146">
        <v>2012</v>
      </c>
      <c r="B135" s="195">
        <v>0.63</v>
      </c>
    </row>
    <row r="136" spans="1:2" x14ac:dyDescent="0.2">
      <c r="A136" s="146">
        <v>2013</v>
      </c>
      <c r="B136" s="195">
        <v>0.66</v>
      </c>
    </row>
    <row r="137" spans="1:2" x14ac:dyDescent="0.2">
      <c r="A137" s="146">
        <v>2014</v>
      </c>
      <c r="B137" s="195">
        <v>0.75</v>
      </c>
    </row>
    <row r="138" spans="1:2" x14ac:dyDescent="0.2">
      <c r="A138" s="146">
        <v>2015</v>
      </c>
      <c r="B138" s="195">
        <v>0.87</v>
      </c>
    </row>
    <row r="139" spans="1:2" x14ac:dyDescent="0.2">
      <c r="A139" s="146">
        <v>2016</v>
      </c>
      <c r="B139" s="195">
        <v>1</v>
      </c>
    </row>
    <row r="140" spans="1:2" ht="78" customHeight="1" x14ac:dyDescent="0.2">
      <c r="A140" s="363" t="s">
        <v>342</v>
      </c>
      <c r="B140" s="364"/>
    </row>
    <row r="141" spans="1:2" ht="77.25" customHeight="1" x14ac:dyDescent="0.2">
      <c r="A141" s="361" t="s">
        <v>341</v>
      </c>
      <c r="B141" s="362"/>
    </row>
  </sheetData>
  <mergeCells count="3">
    <mergeCell ref="A141:B141"/>
    <mergeCell ref="A1:B1"/>
    <mergeCell ref="A140:B140"/>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zoomScaleNormal="100" workbookViewId="0">
      <selection sqref="A1:B1"/>
    </sheetView>
  </sheetViews>
  <sheetFormatPr baseColWidth="10" defaultRowHeight="12.75" x14ac:dyDescent="0.2"/>
  <cols>
    <col min="1" max="1" width="43.42578125" style="197" customWidth="1"/>
    <col min="2" max="2" width="78.42578125" style="198" customWidth="1"/>
    <col min="3" max="16384" width="11.42578125" style="197"/>
  </cols>
  <sheetData>
    <row r="1" spans="1:2" ht="31.5" customHeight="1" x14ac:dyDescent="0.2">
      <c r="A1" s="365" t="s">
        <v>379</v>
      </c>
      <c r="B1" s="365"/>
    </row>
    <row r="2" spans="1:2" ht="21.75" customHeight="1" x14ac:dyDescent="0.2">
      <c r="A2" s="200" t="s">
        <v>378</v>
      </c>
      <c r="B2" s="200" t="s">
        <v>377</v>
      </c>
    </row>
    <row r="3" spans="1:2" ht="107.25" customHeight="1" x14ac:dyDescent="0.2">
      <c r="A3" s="135" t="s">
        <v>376</v>
      </c>
      <c r="B3" s="135" t="s">
        <v>375</v>
      </c>
    </row>
    <row r="4" spans="1:2" ht="58.5" customHeight="1" x14ac:dyDescent="0.2">
      <c r="A4" s="135" t="s">
        <v>374</v>
      </c>
      <c r="B4" s="135" t="s">
        <v>373</v>
      </c>
    </row>
    <row r="5" spans="1:2" ht="46.5" customHeight="1" x14ac:dyDescent="0.2">
      <c r="A5" s="135" t="s">
        <v>372</v>
      </c>
      <c r="B5" s="135" t="s">
        <v>371</v>
      </c>
    </row>
    <row r="6" spans="1:2" ht="45" customHeight="1" x14ac:dyDescent="0.2">
      <c r="A6" s="135" t="s">
        <v>370</v>
      </c>
      <c r="B6" s="135" t="s">
        <v>369</v>
      </c>
    </row>
    <row r="7" spans="1:2" ht="34.5" customHeight="1" x14ac:dyDescent="0.2">
      <c r="A7" s="135" t="s">
        <v>368</v>
      </c>
      <c r="B7" s="135" t="s">
        <v>367</v>
      </c>
    </row>
    <row r="8" spans="1:2" ht="33" customHeight="1" x14ac:dyDescent="0.2">
      <c r="A8" s="135" t="s">
        <v>366</v>
      </c>
      <c r="B8" s="135" t="s">
        <v>365</v>
      </c>
    </row>
    <row r="9" spans="1:2" ht="45.75" customHeight="1" x14ac:dyDescent="0.2">
      <c r="A9" s="135" t="s">
        <v>364</v>
      </c>
      <c r="B9" s="135" t="s">
        <v>363</v>
      </c>
    </row>
    <row r="10" spans="1:2" ht="36" customHeight="1" x14ac:dyDescent="0.2">
      <c r="A10" s="135" t="s">
        <v>362</v>
      </c>
      <c r="B10" s="135" t="s">
        <v>361</v>
      </c>
    </row>
    <row r="11" spans="1:2" ht="36" customHeight="1" x14ac:dyDescent="0.2">
      <c r="A11" s="135" t="s">
        <v>360</v>
      </c>
      <c r="B11" s="135" t="s">
        <v>359</v>
      </c>
    </row>
    <row r="12" spans="1:2" ht="36" customHeight="1" x14ac:dyDescent="0.2">
      <c r="A12" s="135" t="s">
        <v>358</v>
      </c>
      <c r="B12" s="135" t="s">
        <v>357</v>
      </c>
    </row>
    <row r="13" spans="1:2" ht="45.75" customHeight="1" x14ac:dyDescent="0.2">
      <c r="A13" s="135" t="s">
        <v>356</v>
      </c>
      <c r="B13" s="135" t="s">
        <v>355</v>
      </c>
    </row>
    <row r="14" spans="1:2" ht="68.25" customHeight="1" x14ac:dyDescent="0.2">
      <c r="A14" s="135" t="s">
        <v>354</v>
      </c>
      <c r="B14" s="135" t="s">
        <v>353</v>
      </c>
    </row>
    <row r="15" spans="1:2" ht="81.75" customHeight="1" x14ac:dyDescent="0.2">
      <c r="A15" s="135" t="s">
        <v>352</v>
      </c>
      <c r="B15" s="135" t="s">
        <v>351</v>
      </c>
    </row>
    <row r="16" spans="1:2" ht="81" customHeight="1" x14ac:dyDescent="0.2">
      <c r="A16" s="135" t="s">
        <v>350</v>
      </c>
      <c r="B16" s="135" t="s">
        <v>349</v>
      </c>
    </row>
    <row r="17" spans="1:2" ht="70.5" customHeight="1" x14ac:dyDescent="0.2">
      <c r="A17" s="199" t="s">
        <v>348</v>
      </c>
      <c r="B17" s="199" t="s">
        <v>347</v>
      </c>
    </row>
    <row r="18" spans="1:2" ht="45" customHeight="1" x14ac:dyDescent="0.2">
      <c r="A18" s="366" t="s">
        <v>346</v>
      </c>
      <c r="B18" s="367"/>
    </row>
    <row r="19" spans="1:2" ht="78" customHeight="1" x14ac:dyDescent="0.2">
      <c r="A19" s="368" t="s">
        <v>345</v>
      </c>
      <c r="B19" s="368"/>
    </row>
  </sheetData>
  <mergeCells count="3">
    <mergeCell ref="A1:B1"/>
    <mergeCell ref="A18:B18"/>
    <mergeCell ref="A19:B19"/>
  </mergeCells>
  <pageMargins left="0.7" right="0.7" top="0.75" bottom="0.75" header="0.3" footer="0.3"/>
  <pageSetup paperSize="119" scale="7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sqref="A1:H1"/>
    </sheetView>
  </sheetViews>
  <sheetFormatPr baseColWidth="10" defaultRowHeight="14.25" x14ac:dyDescent="0.2"/>
  <cols>
    <col min="1" max="1" width="13.5703125" style="1" customWidth="1"/>
    <col min="2" max="3" width="26.7109375" style="1" customWidth="1"/>
    <col min="4" max="4" width="16.85546875" style="1" customWidth="1"/>
    <col min="5" max="5" width="18.28515625" style="1" customWidth="1"/>
    <col min="6" max="6" width="21.5703125" style="1" customWidth="1"/>
    <col min="7" max="7" width="16.85546875" style="1" customWidth="1"/>
    <col min="8" max="8" width="32.5703125" style="1" customWidth="1"/>
    <col min="9" max="16384" width="11.42578125" style="1"/>
  </cols>
  <sheetData>
    <row r="1" spans="1:8" ht="36.75" customHeight="1" x14ac:dyDescent="0.2">
      <c r="A1" s="369" t="s">
        <v>390</v>
      </c>
      <c r="B1" s="350"/>
      <c r="C1" s="350"/>
      <c r="D1" s="350"/>
      <c r="E1" s="350"/>
      <c r="F1" s="350"/>
      <c r="G1" s="350"/>
      <c r="H1" s="350"/>
    </row>
    <row r="2" spans="1:8" ht="22.5" customHeight="1" x14ac:dyDescent="0.2">
      <c r="A2" s="370" t="s">
        <v>10</v>
      </c>
      <c r="B2" s="372" t="s">
        <v>389</v>
      </c>
      <c r="C2" s="372"/>
      <c r="D2" s="372"/>
      <c r="E2" s="372"/>
      <c r="F2" s="372"/>
      <c r="G2" s="372"/>
      <c r="H2" s="372"/>
    </row>
    <row r="3" spans="1:8" ht="42" customHeight="1" x14ac:dyDescent="0.2">
      <c r="A3" s="371"/>
      <c r="B3" s="206" t="s">
        <v>388</v>
      </c>
      <c r="C3" s="206" t="s">
        <v>387</v>
      </c>
      <c r="D3" s="206" t="s">
        <v>386</v>
      </c>
      <c r="E3" s="206" t="s">
        <v>385</v>
      </c>
      <c r="F3" s="206" t="s">
        <v>384</v>
      </c>
      <c r="G3" s="206" t="s">
        <v>383</v>
      </c>
      <c r="H3" s="206" t="s">
        <v>382</v>
      </c>
    </row>
    <row r="4" spans="1:8" x14ac:dyDescent="0.2">
      <c r="A4" s="202">
        <v>1986</v>
      </c>
      <c r="B4" s="203">
        <v>1084353.5</v>
      </c>
      <c r="C4" s="203">
        <v>190.7</v>
      </c>
      <c r="D4" s="203">
        <v>217783.8</v>
      </c>
      <c r="E4" s="203">
        <v>52.3</v>
      </c>
      <c r="F4" s="203">
        <v>4.5999999999999996</v>
      </c>
      <c r="G4" s="203">
        <v>12.3</v>
      </c>
      <c r="H4" s="203">
        <v>23.4</v>
      </c>
    </row>
    <row r="5" spans="1:8" x14ac:dyDescent="0.2">
      <c r="A5" s="202">
        <v>1989</v>
      </c>
      <c r="B5" s="203">
        <v>1041673.2</v>
      </c>
      <c r="C5" s="203">
        <v>4399.7</v>
      </c>
      <c r="D5" s="203">
        <v>186793.5</v>
      </c>
      <c r="E5" s="203">
        <v>349591</v>
      </c>
      <c r="F5" s="203">
        <v>65667.399999999994</v>
      </c>
      <c r="G5" s="203">
        <v>127.9</v>
      </c>
      <c r="H5" s="203">
        <v>14335.7</v>
      </c>
    </row>
    <row r="6" spans="1:8" x14ac:dyDescent="0.2">
      <c r="A6" s="202">
        <v>1990</v>
      </c>
      <c r="B6" s="203">
        <v>732449.2</v>
      </c>
      <c r="C6" s="203">
        <v>453.9</v>
      </c>
      <c r="D6" s="203">
        <v>162598.5</v>
      </c>
      <c r="E6" s="203">
        <v>60714.9</v>
      </c>
      <c r="F6" s="203">
        <v>16754</v>
      </c>
      <c r="G6" s="203">
        <v>426.1</v>
      </c>
      <c r="H6" s="203">
        <v>4636.8</v>
      </c>
    </row>
    <row r="7" spans="1:8" x14ac:dyDescent="0.2">
      <c r="A7" s="202">
        <v>1991</v>
      </c>
      <c r="B7" s="203">
        <v>615878.69999999995</v>
      </c>
      <c r="C7" s="203">
        <v>2015.4</v>
      </c>
      <c r="D7" s="203">
        <v>152481.70000000001</v>
      </c>
      <c r="E7" s="203">
        <v>42461.9</v>
      </c>
      <c r="F7" s="203">
        <v>35873.199999999997</v>
      </c>
      <c r="G7" s="203">
        <v>38665.300000000003</v>
      </c>
      <c r="H7" s="203">
        <v>6968</v>
      </c>
    </row>
    <row r="8" spans="1:8" x14ac:dyDescent="0.2">
      <c r="A8" s="202">
        <v>1992</v>
      </c>
      <c r="B8" s="203">
        <v>566976.6</v>
      </c>
      <c r="C8" s="203">
        <v>2449.4</v>
      </c>
      <c r="D8" s="203">
        <v>122431.8</v>
      </c>
      <c r="E8" s="203">
        <v>93159.6</v>
      </c>
      <c r="F8" s="203">
        <v>56687.7</v>
      </c>
      <c r="G8" s="203">
        <v>3621.5</v>
      </c>
      <c r="H8" s="203">
        <v>14613.1</v>
      </c>
    </row>
    <row r="9" spans="1:8" x14ac:dyDescent="0.2">
      <c r="A9" s="202">
        <v>1993</v>
      </c>
      <c r="B9" s="203">
        <v>489382.3</v>
      </c>
      <c r="C9" s="203">
        <v>1393</v>
      </c>
      <c r="D9" s="203">
        <v>85682.5</v>
      </c>
      <c r="E9" s="203">
        <v>128015.6</v>
      </c>
      <c r="F9" s="203">
        <v>38083.800000000003</v>
      </c>
      <c r="G9" s="203">
        <v>5301.3</v>
      </c>
      <c r="H9" s="203">
        <v>19307.900000000001</v>
      </c>
    </row>
    <row r="10" spans="1:8" x14ac:dyDescent="0.2">
      <c r="A10" s="202">
        <v>1994</v>
      </c>
      <c r="B10" s="203">
        <v>358946.8</v>
      </c>
      <c r="C10" s="203">
        <v>1779.9</v>
      </c>
      <c r="D10" s="203">
        <v>35372</v>
      </c>
      <c r="E10" s="203">
        <v>34674.5</v>
      </c>
      <c r="F10" s="203">
        <v>14215.7</v>
      </c>
      <c r="G10" s="203">
        <v>21835.8</v>
      </c>
      <c r="H10" s="203">
        <v>25027.200000000001</v>
      </c>
    </row>
    <row r="11" spans="1:8" x14ac:dyDescent="0.2">
      <c r="A11" s="202">
        <v>1995</v>
      </c>
      <c r="B11" s="203">
        <v>285589.8</v>
      </c>
      <c r="C11" s="203">
        <v>644.29999999999995</v>
      </c>
      <c r="D11" s="203">
        <v>46065.1</v>
      </c>
      <c r="E11" s="203">
        <v>-10809.1</v>
      </c>
      <c r="F11" s="203">
        <v>15455.9</v>
      </c>
      <c r="G11" s="203">
        <v>37346.699999999997</v>
      </c>
      <c r="H11" s="203">
        <v>32973.800000000003</v>
      </c>
    </row>
    <row r="12" spans="1:8" x14ac:dyDescent="0.2">
      <c r="A12" s="202">
        <v>1996</v>
      </c>
      <c r="B12" s="203">
        <v>177772.2</v>
      </c>
      <c r="C12" s="203">
        <v>351.3</v>
      </c>
      <c r="D12" s="203">
        <v>46161.1</v>
      </c>
      <c r="E12" s="203">
        <v>1539.7</v>
      </c>
      <c r="F12" s="203">
        <v>2896.8</v>
      </c>
      <c r="G12" s="203">
        <v>35140.699999999997</v>
      </c>
      <c r="H12" s="203">
        <v>29179.9</v>
      </c>
    </row>
    <row r="13" spans="1:8" x14ac:dyDescent="0.2">
      <c r="A13" s="202">
        <v>1997</v>
      </c>
      <c r="B13" s="203">
        <v>175211.4</v>
      </c>
      <c r="C13" s="203">
        <v>338.1</v>
      </c>
      <c r="D13" s="203">
        <v>50282.7</v>
      </c>
      <c r="E13" s="203">
        <v>-26478.9</v>
      </c>
      <c r="F13" s="203">
        <v>2291.9</v>
      </c>
      <c r="G13" s="203">
        <v>38075</v>
      </c>
      <c r="H13" s="203">
        <v>30305.5</v>
      </c>
    </row>
    <row r="14" spans="1:8" x14ac:dyDescent="0.2">
      <c r="A14" s="202">
        <v>1998</v>
      </c>
      <c r="B14" s="203">
        <v>163223.1</v>
      </c>
      <c r="C14" s="203">
        <v>151.4</v>
      </c>
      <c r="D14" s="203">
        <v>34545</v>
      </c>
      <c r="E14" s="203">
        <v>68340.5</v>
      </c>
      <c r="F14" s="203">
        <v>1732.9</v>
      </c>
      <c r="G14" s="203">
        <v>36704</v>
      </c>
      <c r="H14" s="203">
        <v>33548.300000000003</v>
      </c>
    </row>
    <row r="15" spans="1:8" x14ac:dyDescent="0.2">
      <c r="A15" s="202">
        <v>1999</v>
      </c>
      <c r="B15" s="203">
        <v>149484.20000000001</v>
      </c>
      <c r="C15" s="203">
        <v>99</v>
      </c>
      <c r="D15" s="203">
        <v>27807.1</v>
      </c>
      <c r="E15" s="203">
        <v>41986.9</v>
      </c>
      <c r="F15" s="203">
        <v>2155.8000000000002</v>
      </c>
      <c r="G15" s="203">
        <v>28984</v>
      </c>
      <c r="H15" s="203">
        <v>37232.9</v>
      </c>
    </row>
    <row r="16" spans="1:8" x14ac:dyDescent="0.2">
      <c r="A16" s="202">
        <v>2000</v>
      </c>
      <c r="B16" s="203">
        <v>146950</v>
      </c>
      <c r="C16" s="203">
        <v>140.4</v>
      </c>
      <c r="D16" s="203">
        <v>25512.7</v>
      </c>
      <c r="E16" s="203">
        <v>22949.1</v>
      </c>
      <c r="F16" s="203">
        <v>2119.5</v>
      </c>
      <c r="G16" s="203">
        <v>27313.1</v>
      </c>
      <c r="H16" s="203">
        <v>38255.9</v>
      </c>
    </row>
    <row r="17" spans="1:8" x14ac:dyDescent="0.2">
      <c r="A17" s="202">
        <v>2001</v>
      </c>
      <c r="B17" s="203">
        <v>110009.3</v>
      </c>
      <c r="C17" s="203">
        <v>40</v>
      </c>
      <c r="D17" s="203">
        <v>18509.7</v>
      </c>
      <c r="E17" s="203">
        <v>17492.5</v>
      </c>
      <c r="F17" s="203">
        <v>1322.5</v>
      </c>
      <c r="G17" s="203">
        <v>24731.3</v>
      </c>
      <c r="H17" s="203">
        <v>35854.199999999997</v>
      </c>
    </row>
    <row r="18" spans="1:8" x14ac:dyDescent="0.2">
      <c r="A18" s="202">
        <v>2002</v>
      </c>
      <c r="B18" s="203">
        <v>92326.9</v>
      </c>
      <c r="C18" s="203">
        <v>37.200000000000003</v>
      </c>
      <c r="D18" s="203">
        <v>12053</v>
      </c>
      <c r="E18" s="203">
        <v>4921.8</v>
      </c>
      <c r="F18" s="203">
        <v>-599.5</v>
      </c>
      <c r="G18" s="203">
        <v>18153.8</v>
      </c>
      <c r="H18" s="203">
        <v>35815.199999999997</v>
      </c>
    </row>
    <row r="19" spans="1:8" x14ac:dyDescent="0.2">
      <c r="A19" s="202">
        <v>2003</v>
      </c>
      <c r="B19" s="203">
        <v>77841.2</v>
      </c>
      <c r="C19" s="203">
        <v>-9.9</v>
      </c>
      <c r="D19" s="203">
        <v>9228.1</v>
      </c>
      <c r="E19" s="203">
        <v>35640.699999999997</v>
      </c>
      <c r="F19" s="203">
        <v>1330.2</v>
      </c>
      <c r="G19" s="203">
        <v>15820.6</v>
      </c>
      <c r="H19" s="203">
        <v>30756.799999999999</v>
      </c>
    </row>
    <row r="20" spans="1:8" x14ac:dyDescent="0.2">
      <c r="A20" s="204">
        <v>2004</v>
      </c>
      <c r="B20" s="203">
        <v>65795.199999999997</v>
      </c>
      <c r="C20" s="203">
        <v>-1419.7</v>
      </c>
      <c r="D20" s="203">
        <v>-2308.6999999999998</v>
      </c>
      <c r="E20" s="203">
        <v>15314.6</v>
      </c>
      <c r="F20" s="203">
        <v>799.9</v>
      </c>
      <c r="G20" s="203">
        <v>17389.599999999999</v>
      </c>
      <c r="H20" s="203">
        <v>30910.2</v>
      </c>
    </row>
    <row r="21" spans="1:8" x14ac:dyDescent="0.2">
      <c r="A21" s="204">
        <v>2005</v>
      </c>
      <c r="B21" s="203">
        <v>44173.599999999999</v>
      </c>
      <c r="C21" s="203">
        <v>17.600000000000001</v>
      </c>
      <c r="D21" s="203">
        <v>4326.8999999999996</v>
      </c>
      <c r="E21" s="203">
        <v>-955.2</v>
      </c>
      <c r="F21" s="203">
        <v>618.29999999999995</v>
      </c>
      <c r="G21" s="203">
        <v>12587.1</v>
      </c>
      <c r="H21" s="203">
        <v>32081.200000000001</v>
      </c>
    </row>
    <row r="22" spans="1:8" x14ac:dyDescent="0.2">
      <c r="A22" s="204">
        <v>2006</v>
      </c>
      <c r="B22" s="203">
        <v>37052.300000000003</v>
      </c>
      <c r="C22" s="203">
        <v>19.3</v>
      </c>
      <c r="D22" s="203">
        <v>2081.5</v>
      </c>
      <c r="E22" s="203">
        <v>-621.5</v>
      </c>
      <c r="F22" s="203">
        <v>613.4</v>
      </c>
      <c r="G22" s="203">
        <v>9798.9</v>
      </c>
      <c r="H22" s="203">
        <v>37566</v>
      </c>
    </row>
    <row r="23" spans="1:8" s="3" customFormat="1" x14ac:dyDescent="0.2">
      <c r="A23" s="205">
        <v>2007</v>
      </c>
      <c r="B23" s="201">
        <v>15385.9</v>
      </c>
      <c r="C23" s="201">
        <v>-2.7</v>
      </c>
      <c r="D23" s="201">
        <v>1624.9</v>
      </c>
      <c r="E23" s="201">
        <v>-5463.9</v>
      </c>
      <c r="F23" s="201">
        <v>491.1</v>
      </c>
      <c r="G23" s="201">
        <v>7480.2</v>
      </c>
      <c r="H23" s="201">
        <v>42105.1</v>
      </c>
    </row>
    <row r="24" spans="1:8" x14ac:dyDescent="0.2">
      <c r="A24" s="204">
        <v>2008</v>
      </c>
      <c r="B24" s="203">
        <v>5816.2</v>
      </c>
      <c r="C24" s="203">
        <v>-6.1</v>
      </c>
      <c r="D24" s="203">
        <v>1659.7</v>
      </c>
      <c r="E24" s="203">
        <v>-11619.8</v>
      </c>
      <c r="F24" s="203">
        <v>387</v>
      </c>
      <c r="G24" s="203">
        <v>6327.5</v>
      </c>
      <c r="H24" s="203">
        <v>41233.699999999997</v>
      </c>
    </row>
    <row r="25" spans="1:8" x14ac:dyDescent="0.2">
      <c r="A25" s="202">
        <v>2009</v>
      </c>
      <c r="B25" s="203">
        <v>2200</v>
      </c>
      <c r="C25" s="203">
        <v>-1.9</v>
      </c>
      <c r="D25" s="203">
        <v>1932</v>
      </c>
      <c r="E25" s="203">
        <v>-1481.8</v>
      </c>
      <c r="F25" s="203">
        <v>235.9</v>
      </c>
      <c r="G25" s="203">
        <v>5294.5</v>
      </c>
      <c r="H25" s="203">
        <v>41126.35</v>
      </c>
    </row>
    <row r="26" spans="1:8" x14ac:dyDescent="0.2">
      <c r="A26" s="204">
        <v>2010</v>
      </c>
      <c r="B26" s="203">
        <v>-208.9</v>
      </c>
      <c r="C26" s="203">
        <v>-3.1</v>
      </c>
      <c r="D26" s="203">
        <v>-160.80000000000001</v>
      </c>
      <c r="E26" s="203">
        <v>-1378</v>
      </c>
      <c r="F26" s="203">
        <v>-20.3</v>
      </c>
      <c r="G26" s="203">
        <v>4565.3999999999996</v>
      </c>
      <c r="H26" s="203">
        <v>40975.589999999997</v>
      </c>
    </row>
    <row r="27" spans="1:8" x14ac:dyDescent="0.2">
      <c r="A27" s="202">
        <v>2011</v>
      </c>
      <c r="B27" s="203">
        <v>-2209.1</v>
      </c>
      <c r="C27" s="203">
        <v>-44.7</v>
      </c>
      <c r="D27" s="203">
        <v>-265.8</v>
      </c>
      <c r="E27" s="203">
        <v>-1055.5999999999999</v>
      </c>
      <c r="F27" s="203">
        <v>-107.9</v>
      </c>
      <c r="G27" s="203">
        <v>2894.6</v>
      </c>
      <c r="H27" s="203">
        <v>40925.51</v>
      </c>
    </row>
    <row r="28" spans="1:8" x14ac:dyDescent="0.2">
      <c r="A28" s="204">
        <v>2012</v>
      </c>
      <c r="B28" s="203">
        <v>-1414.8</v>
      </c>
      <c r="C28" s="203">
        <v>-36.5</v>
      </c>
      <c r="D28" s="203">
        <v>-253.1</v>
      </c>
      <c r="E28" s="203">
        <v>1454</v>
      </c>
      <c r="F28" s="203">
        <v>-117.8</v>
      </c>
      <c r="G28" s="203">
        <v>2508.6</v>
      </c>
      <c r="H28" s="203">
        <v>41758.99</v>
      </c>
    </row>
    <row r="29" spans="1:8" x14ac:dyDescent="0.2">
      <c r="A29" s="202">
        <v>2013</v>
      </c>
      <c r="B29" s="203">
        <v>-1848.7</v>
      </c>
      <c r="C29" s="203">
        <v>-36.700000000000003</v>
      </c>
      <c r="D29" s="203">
        <v>-67.3</v>
      </c>
      <c r="E29" s="203">
        <v>-2272.8000000000002</v>
      </c>
      <c r="F29" s="203">
        <v>-25.5</v>
      </c>
      <c r="G29" s="203">
        <v>1442.5</v>
      </c>
      <c r="H29" s="203">
        <v>32020.46</v>
      </c>
    </row>
    <row r="30" spans="1:8" x14ac:dyDescent="0.2">
      <c r="A30" s="204">
        <v>2014</v>
      </c>
      <c r="B30" s="203">
        <v>-1399.7</v>
      </c>
      <c r="C30" s="203">
        <v>-35.5</v>
      </c>
      <c r="D30" s="203">
        <v>-154.1</v>
      </c>
      <c r="E30" s="203">
        <v>-182.6</v>
      </c>
      <c r="F30" s="203">
        <v>-6.1</v>
      </c>
      <c r="G30" s="203">
        <v>639.4</v>
      </c>
      <c r="H30" s="203">
        <v>31953.06</v>
      </c>
    </row>
    <row r="31" spans="1:8" x14ac:dyDescent="0.2">
      <c r="A31" s="202">
        <v>2015</v>
      </c>
      <c r="B31" s="201">
        <v>-1493</v>
      </c>
      <c r="C31" s="201">
        <v>-14.1</v>
      </c>
      <c r="D31" s="201">
        <v>-316.8</v>
      </c>
      <c r="E31" s="201">
        <v>-1850</v>
      </c>
      <c r="F31" s="201">
        <v>-22.4</v>
      </c>
      <c r="G31" s="201">
        <v>367.3</v>
      </c>
      <c r="H31" s="201">
        <v>26346.38</v>
      </c>
    </row>
    <row r="32" spans="1:8" x14ac:dyDescent="0.2">
      <c r="A32" s="202">
        <v>2016</v>
      </c>
      <c r="B32" s="201">
        <v>-1042.5999999999999</v>
      </c>
      <c r="C32" s="201">
        <v>-14.8</v>
      </c>
      <c r="D32" s="201">
        <v>-304.39999999999998</v>
      </c>
      <c r="E32" s="201">
        <v>-1694</v>
      </c>
      <c r="F32" s="201">
        <v>0</v>
      </c>
      <c r="G32" s="201">
        <v>491.1</v>
      </c>
      <c r="H32" s="201">
        <v>7879.57</v>
      </c>
    </row>
    <row r="33" spans="1:8" ht="54" customHeight="1" x14ac:dyDescent="0.2">
      <c r="A33" s="373" t="s">
        <v>381</v>
      </c>
      <c r="B33" s="373"/>
      <c r="C33" s="373"/>
      <c r="D33" s="373"/>
      <c r="E33" s="373"/>
      <c r="F33" s="373"/>
      <c r="G33" s="373"/>
      <c r="H33" s="373"/>
    </row>
    <row r="34" spans="1:8" ht="32.25" customHeight="1" x14ac:dyDescent="0.2">
      <c r="A34" s="374" t="s">
        <v>380</v>
      </c>
      <c r="B34" s="374"/>
      <c r="C34" s="374"/>
      <c r="D34" s="374"/>
      <c r="E34" s="374"/>
      <c r="F34" s="374"/>
      <c r="G34" s="374"/>
      <c r="H34" s="374"/>
    </row>
    <row r="35" spans="1:8" ht="29.25" customHeight="1" x14ac:dyDescent="0.2"/>
  </sheetData>
  <mergeCells count="5">
    <mergeCell ref="A1:H1"/>
    <mergeCell ref="A2:A3"/>
    <mergeCell ref="B2:H2"/>
    <mergeCell ref="A33:H33"/>
    <mergeCell ref="A34:H3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workbookViewId="0">
      <selection sqref="A1:H1"/>
    </sheetView>
  </sheetViews>
  <sheetFormatPr baseColWidth="10" defaultRowHeight="12.75" x14ac:dyDescent="0.25"/>
  <cols>
    <col min="1" max="1" width="12.5703125" style="207" customWidth="1"/>
    <col min="2" max="2" width="26.7109375" style="207" customWidth="1"/>
    <col min="3" max="3" width="15.85546875" style="207" customWidth="1"/>
    <col min="4" max="4" width="19.7109375" style="207" customWidth="1"/>
    <col min="5" max="5" width="20.85546875" style="207" customWidth="1"/>
    <col min="6" max="6" width="32.140625" style="207" customWidth="1"/>
    <col min="7" max="7" width="22.42578125" style="207" customWidth="1"/>
    <col min="8" max="8" width="16.140625" style="207" customWidth="1"/>
    <col min="9" max="255" width="11.42578125" style="207"/>
    <col min="256" max="256" width="10.42578125" style="207" customWidth="1"/>
    <col min="257" max="257" width="25.28515625" style="207" customWidth="1"/>
    <col min="258" max="511" width="11.42578125" style="207"/>
    <col min="512" max="512" width="10.42578125" style="207" customWidth="1"/>
    <col min="513" max="513" width="25.28515625" style="207" customWidth="1"/>
    <col min="514" max="767" width="11.42578125" style="207"/>
    <col min="768" max="768" width="10.42578125" style="207" customWidth="1"/>
    <col min="769" max="769" width="25.28515625" style="207" customWidth="1"/>
    <col min="770" max="1023" width="11.42578125" style="207"/>
    <col min="1024" max="1024" width="10.42578125" style="207" customWidth="1"/>
    <col min="1025" max="1025" width="25.28515625" style="207" customWidth="1"/>
    <col min="1026" max="1279" width="11.42578125" style="207"/>
    <col min="1280" max="1280" width="10.42578125" style="207" customWidth="1"/>
    <col min="1281" max="1281" width="25.28515625" style="207" customWidth="1"/>
    <col min="1282" max="1535" width="11.42578125" style="207"/>
    <col min="1536" max="1536" width="10.42578125" style="207" customWidth="1"/>
    <col min="1537" max="1537" width="25.28515625" style="207" customWidth="1"/>
    <col min="1538" max="1791" width="11.42578125" style="207"/>
    <col min="1792" max="1792" width="10.42578125" style="207" customWidth="1"/>
    <col min="1793" max="1793" width="25.28515625" style="207" customWidth="1"/>
    <col min="1794" max="2047" width="11.42578125" style="207"/>
    <col min="2048" max="2048" width="10.42578125" style="207" customWidth="1"/>
    <col min="2049" max="2049" width="25.28515625" style="207" customWidth="1"/>
    <col min="2050" max="2303" width="11.42578125" style="207"/>
    <col min="2304" max="2304" width="10.42578125" style="207" customWidth="1"/>
    <col min="2305" max="2305" width="25.28515625" style="207" customWidth="1"/>
    <col min="2306" max="2559" width="11.42578125" style="207"/>
    <col min="2560" max="2560" width="10.42578125" style="207" customWidth="1"/>
    <col min="2561" max="2561" width="25.28515625" style="207" customWidth="1"/>
    <col min="2562" max="2815" width="11.42578125" style="207"/>
    <col min="2816" max="2816" width="10.42578125" style="207" customWidth="1"/>
    <col min="2817" max="2817" width="25.28515625" style="207" customWidth="1"/>
    <col min="2818" max="3071" width="11.42578125" style="207"/>
    <col min="3072" max="3072" width="10.42578125" style="207" customWidth="1"/>
    <col min="3073" max="3073" width="25.28515625" style="207" customWidth="1"/>
    <col min="3074" max="3327" width="11.42578125" style="207"/>
    <col min="3328" max="3328" width="10.42578125" style="207" customWidth="1"/>
    <col min="3329" max="3329" width="25.28515625" style="207" customWidth="1"/>
    <col min="3330" max="3583" width="11.42578125" style="207"/>
    <col min="3584" max="3584" width="10.42578125" style="207" customWidth="1"/>
    <col min="3585" max="3585" width="25.28515625" style="207" customWidth="1"/>
    <col min="3586" max="3839" width="11.42578125" style="207"/>
    <col min="3840" max="3840" width="10.42578125" style="207" customWidth="1"/>
    <col min="3841" max="3841" width="25.28515625" style="207" customWidth="1"/>
    <col min="3842" max="4095" width="11.42578125" style="207"/>
    <col min="4096" max="4096" width="10.42578125" style="207" customWidth="1"/>
    <col min="4097" max="4097" width="25.28515625" style="207" customWidth="1"/>
    <col min="4098" max="4351" width="11.42578125" style="207"/>
    <col min="4352" max="4352" width="10.42578125" style="207" customWidth="1"/>
    <col min="4353" max="4353" width="25.28515625" style="207" customWidth="1"/>
    <col min="4354" max="4607" width="11.42578125" style="207"/>
    <col min="4608" max="4608" width="10.42578125" style="207" customWidth="1"/>
    <col min="4609" max="4609" width="25.28515625" style="207" customWidth="1"/>
    <col min="4610" max="4863" width="11.42578125" style="207"/>
    <col min="4864" max="4864" width="10.42578125" style="207" customWidth="1"/>
    <col min="4865" max="4865" width="25.28515625" style="207" customWidth="1"/>
    <col min="4866" max="5119" width="11.42578125" style="207"/>
    <col min="5120" max="5120" width="10.42578125" style="207" customWidth="1"/>
    <col min="5121" max="5121" width="25.28515625" style="207" customWidth="1"/>
    <col min="5122" max="5375" width="11.42578125" style="207"/>
    <col min="5376" max="5376" width="10.42578125" style="207" customWidth="1"/>
    <col min="5377" max="5377" width="25.28515625" style="207" customWidth="1"/>
    <col min="5378" max="5631" width="11.42578125" style="207"/>
    <col min="5632" max="5632" width="10.42578125" style="207" customWidth="1"/>
    <col min="5633" max="5633" width="25.28515625" style="207" customWidth="1"/>
    <col min="5634" max="5887" width="11.42578125" style="207"/>
    <col min="5888" max="5888" width="10.42578125" style="207" customWidth="1"/>
    <col min="5889" max="5889" width="25.28515625" style="207" customWidth="1"/>
    <col min="5890" max="6143" width="11.42578125" style="207"/>
    <col min="6144" max="6144" width="10.42578125" style="207" customWidth="1"/>
    <col min="6145" max="6145" width="25.28515625" style="207" customWidth="1"/>
    <col min="6146" max="6399" width="11.42578125" style="207"/>
    <col min="6400" max="6400" width="10.42578125" style="207" customWidth="1"/>
    <col min="6401" max="6401" width="25.28515625" style="207" customWidth="1"/>
    <col min="6402" max="6655" width="11.42578125" style="207"/>
    <col min="6656" max="6656" width="10.42578125" style="207" customWidth="1"/>
    <col min="6657" max="6657" width="25.28515625" style="207" customWidth="1"/>
    <col min="6658" max="6911" width="11.42578125" style="207"/>
    <col min="6912" max="6912" width="10.42578125" style="207" customWidth="1"/>
    <col min="6913" max="6913" width="25.28515625" style="207" customWidth="1"/>
    <col min="6914" max="7167" width="11.42578125" style="207"/>
    <col min="7168" max="7168" width="10.42578125" style="207" customWidth="1"/>
    <col min="7169" max="7169" width="25.28515625" style="207" customWidth="1"/>
    <col min="7170" max="7423" width="11.42578125" style="207"/>
    <col min="7424" max="7424" width="10.42578125" style="207" customWidth="1"/>
    <col min="7425" max="7425" width="25.28515625" style="207" customWidth="1"/>
    <col min="7426" max="7679" width="11.42578125" style="207"/>
    <col min="7680" max="7680" width="10.42578125" style="207" customWidth="1"/>
    <col min="7681" max="7681" width="25.28515625" style="207" customWidth="1"/>
    <col min="7682" max="7935" width="11.42578125" style="207"/>
    <col min="7936" max="7936" width="10.42578125" style="207" customWidth="1"/>
    <col min="7937" max="7937" width="25.28515625" style="207" customWidth="1"/>
    <col min="7938" max="8191" width="11.42578125" style="207"/>
    <col min="8192" max="8192" width="10.42578125" style="207" customWidth="1"/>
    <col min="8193" max="8193" width="25.28515625" style="207" customWidth="1"/>
    <col min="8194" max="8447" width="11.42578125" style="207"/>
    <col min="8448" max="8448" width="10.42578125" style="207" customWidth="1"/>
    <col min="8449" max="8449" width="25.28515625" style="207" customWidth="1"/>
    <col min="8450" max="8703" width="11.42578125" style="207"/>
    <col min="8704" max="8704" width="10.42578125" style="207" customWidth="1"/>
    <col min="8705" max="8705" width="25.28515625" style="207" customWidth="1"/>
    <col min="8706" max="8959" width="11.42578125" style="207"/>
    <col min="8960" max="8960" width="10.42578125" style="207" customWidth="1"/>
    <col min="8961" max="8961" width="25.28515625" style="207" customWidth="1"/>
    <col min="8962" max="9215" width="11.42578125" style="207"/>
    <col min="9216" max="9216" width="10.42578125" style="207" customWidth="1"/>
    <col min="9217" max="9217" width="25.28515625" style="207" customWidth="1"/>
    <col min="9218" max="9471" width="11.42578125" style="207"/>
    <col min="9472" max="9472" width="10.42578125" style="207" customWidth="1"/>
    <col min="9473" max="9473" width="25.28515625" style="207" customWidth="1"/>
    <col min="9474" max="9727" width="11.42578125" style="207"/>
    <col min="9728" max="9728" width="10.42578125" style="207" customWidth="1"/>
    <col min="9729" max="9729" width="25.28515625" style="207" customWidth="1"/>
    <col min="9730" max="9983" width="11.42578125" style="207"/>
    <col min="9984" max="9984" width="10.42578125" style="207" customWidth="1"/>
    <col min="9985" max="9985" width="25.28515625" style="207" customWidth="1"/>
    <col min="9986" max="10239" width="11.42578125" style="207"/>
    <col min="10240" max="10240" width="10.42578125" style="207" customWidth="1"/>
    <col min="10241" max="10241" width="25.28515625" style="207" customWidth="1"/>
    <col min="10242" max="10495" width="11.42578125" style="207"/>
    <col min="10496" max="10496" width="10.42578125" style="207" customWidth="1"/>
    <col min="10497" max="10497" width="25.28515625" style="207" customWidth="1"/>
    <col min="10498" max="10751" width="11.42578125" style="207"/>
    <col min="10752" max="10752" width="10.42578125" style="207" customWidth="1"/>
    <col min="10753" max="10753" width="25.28515625" style="207" customWidth="1"/>
    <col min="10754" max="11007" width="11.42578125" style="207"/>
    <col min="11008" max="11008" width="10.42578125" style="207" customWidth="1"/>
    <col min="11009" max="11009" width="25.28515625" style="207" customWidth="1"/>
    <col min="11010" max="11263" width="11.42578125" style="207"/>
    <col min="11264" max="11264" width="10.42578125" style="207" customWidth="1"/>
    <col min="11265" max="11265" width="25.28515625" style="207" customWidth="1"/>
    <col min="11266" max="11519" width="11.42578125" style="207"/>
    <col min="11520" max="11520" width="10.42578125" style="207" customWidth="1"/>
    <col min="11521" max="11521" width="25.28515625" style="207" customWidth="1"/>
    <col min="11522" max="11775" width="11.42578125" style="207"/>
    <col min="11776" max="11776" width="10.42578125" style="207" customWidth="1"/>
    <col min="11777" max="11777" width="25.28515625" style="207" customWidth="1"/>
    <col min="11778" max="12031" width="11.42578125" style="207"/>
    <col min="12032" max="12032" width="10.42578125" style="207" customWidth="1"/>
    <col min="12033" max="12033" width="25.28515625" style="207" customWidth="1"/>
    <col min="12034" max="12287" width="11.42578125" style="207"/>
    <col min="12288" max="12288" width="10.42578125" style="207" customWidth="1"/>
    <col min="12289" max="12289" width="25.28515625" style="207" customWidth="1"/>
    <col min="12290" max="12543" width="11.42578125" style="207"/>
    <col min="12544" max="12544" width="10.42578125" style="207" customWidth="1"/>
    <col min="12545" max="12545" width="25.28515625" style="207" customWidth="1"/>
    <col min="12546" max="12799" width="11.42578125" style="207"/>
    <col min="12800" max="12800" width="10.42578125" style="207" customWidth="1"/>
    <col min="12801" max="12801" width="25.28515625" style="207" customWidth="1"/>
    <col min="12802" max="13055" width="11.42578125" style="207"/>
    <col min="13056" max="13056" width="10.42578125" style="207" customWidth="1"/>
    <col min="13057" max="13057" width="25.28515625" style="207" customWidth="1"/>
    <col min="13058" max="13311" width="11.42578125" style="207"/>
    <col min="13312" max="13312" width="10.42578125" style="207" customWidth="1"/>
    <col min="13313" max="13313" width="25.28515625" style="207" customWidth="1"/>
    <col min="13314" max="13567" width="11.42578125" style="207"/>
    <col min="13568" max="13568" width="10.42578125" style="207" customWidth="1"/>
    <col min="13569" max="13569" width="25.28515625" style="207" customWidth="1"/>
    <col min="13570" max="13823" width="11.42578125" style="207"/>
    <col min="13824" max="13824" width="10.42578125" style="207" customWidth="1"/>
    <col min="13825" max="13825" width="25.28515625" style="207" customWidth="1"/>
    <col min="13826" max="14079" width="11.42578125" style="207"/>
    <col min="14080" max="14080" width="10.42578125" style="207" customWidth="1"/>
    <col min="14081" max="14081" width="25.28515625" style="207" customWidth="1"/>
    <col min="14082" max="14335" width="11.42578125" style="207"/>
    <col min="14336" max="14336" width="10.42578125" style="207" customWidth="1"/>
    <col min="14337" max="14337" width="25.28515625" style="207" customWidth="1"/>
    <col min="14338" max="14591" width="11.42578125" style="207"/>
    <col min="14592" max="14592" width="10.42578125" style="207" customWidth="1"/>
    <col min="14593" max="14593" width="25.28515625" style="207" customWidth="1"/>
    <col min="14594" max="14847" width="11.42578125" style="207"/>
    <col min="14848" max="14848" width="10.42578125" style="207" customWidth="1"/>
    <col min="14849" max="14849" width="25.28515625" style="207" customWidth="1"/>
    <col min="14850" max="15103" width="11.42578125" style="207"/>
    <col min="15104" max="15104" width="10.42578125" style="207" customWidth="1"/>
    <col min="15105" max="15105" width="25.28515625" style="207" customWidth="1"/>
    <col min="15106" max="15359" width="11.42578125" style="207"/>
    <col min="15360" max="15360" width="10.42578125" style="207" customWidth="1"/>
    <col min="15361" max="15361" width="25.28515625" style="207" customWidth="1"/>
    <col min="15362" max="15615" width="11.42578125" style="207"/>
    <col min="15616" max="15616" width="10.42578125" style="207" customWidth="1"/>
    <col min="15617" max="15617" width="25.28515625" style="207" customWidth="1"/>
    <col min="15618" max="15871" width="11.42578125" style="207"/>
    <col min="15872" max="15872" width="10.42578125" style="207" customWidth="1"/>
    <col min="15873" max="15873" width="25.28515625" style="207" customWidth="1"/>
    <col min="15874" max="16127" width="11.42578125" style="207"/>
    <col min="16128" max="16128" width="10.42578125" style="207" customWidth="1"/>
    <col min="16129" max="16129" width="25.28515625" style="207" customWidth="1"/>
    <col min="16130" max="16384" width="11.42578125" style="207"/>
  </cols>
  <sheetData>
    <row r="1" spans="1:16" ht="38.25" customHeight="1" x14ac:dyDescent="0.25">
      <c r="A1" s="375" t="s">
        <v>398</v>
      </c>
      <c r="B1" s="375"/>
      <c r="C1" s="375"/>
      <c r="D1" s="375"/>
      <c r="E1" s="375"/>
      <c r="F1" s="375"/>
      <c r="G1" s="375"/>
      <c r="H1" s="375"/>
    </row>
    <row r="2" spans="1:16" ht="51" customHeight="1" x14ac:dyDescent="0.25">
      <c r="A2" s="223" t="s">
        <v>10</v>
      </c>
      <c r="B2" s="223" t="s">
        <v>397</v>
      </c>
      <c r="C2" s="223" t="s">
        <v>386</v>
      </c>
      <c r="D2" s="223" t="s">
        <v>396</v>
      </c>
      <c r="E2" s="223" t="s">
        <v>395</v>
      </c>
      <c r="F2" s="223" t="s">
        <v>394</v>
      </c>
      <c r="G2" s="223" t="s">
        <v>393</v>
      </c>
      <c r="H2" s="223" t="s">
        <v>8</v>
      </c>
      <c r="I2" s="222"/>
    </row>
    <row r="3" spans="1:16" x14ac:dyDescent="0.25">
      <c r="A3" s="213">
        <v>1989</v>
      </c>
      <c r="B3" s="220">
        <v>10033.799999999999</v>
      </c>
      <c r="C3" s="220">
        <v>892.8</v>
      </c>
      <c r="D3" s="209">
        <v>18409.600000000002</v>
      </c>
      <c r="E3" s="209">
        <v>1.35</v>
      </c>
      <c r="F3" s="209">
        <v>136.98299999999998</v>
      </c>
      <c r="G3" s="218">
        <v>0</v>
      </c>
      <c r="H3" s="209">
        <v>29474.532999999999</v>
      </c>
      <c r="J3" s="208"/>
      <c r="P3" s="217"/>
    </row>
    <row r="4" spans="1:16" x14ac:dyDescent="0.25">
      <c r="A4" s="213">
        <v>1990</v>
      </c>
      <c r="B4" s="220">
        <v>12041.2</v>
      </c>
      <c r="C4" s="220">
        <v>2769.6</v>
      </c>
      <c r="D4" s="209">
        <v>6551.6</v>
      </c>
      <c r="E4" s="218">
        <v>0</v>
      </c>
      <c r="F4" s="209">
        <v>126.54299999999999</v>
      </c>
      <c r="G4" s="218">
        <v>0</v>
      </c>
      <c r="H4" s="209">
        <v>21488.943000000003</v>
      </c>
      <c r="J4" s="208"/>
      <c r="P4" s="217"/>
    </row>
    <row r="5" spans="1:16" x14ac:dyDescent="0.25">
      <c r="A5" s="213">
        <v>1991</v>
      </c>
      <c r="B5" s="220">
        <v>10290.719999999999</v>
      </c>
      <c r="C5" s="220">
        <v>2777.6</v>
      </c>
      <c r="D5" s="209">
        <v>2956.8</v>
      </c>
      <c r="E5" s="209">
        <v>18.89</v>
      </c>
      <c r="F5" s="209">
        <v>107.28300000000002</v>
      </c>
      <c r="G5" s="209">
        <v>396.42599999999999</v>
      </c>
      <c r="H5" s="209">
        <v>16547.718999999997</v>
      </c>
      <c r="J5" s="208"/>
      <c r="P5" s="217"/>
    </row>
    <row r="6" spans="1:16" x14ac:dyDescent="0.25">
      <c r="A6" s="213">
        <v>1992</v>
      </c>
      <c r="B6" s="220">
        <v>8512.7800000000007</v>
      </c>
      <c r="C6" s="220">
        <v>1690.1999999999998</v>
      </c>
      <c r="D6" s="209">
        <v>602.80000000000007</v>
      </c>
      <c r="E6" s="209">
        <v>11.48</v>
      </c>
      <c r="F6" s="209">
        <v>317.98849999999993</v>
      </c>
      <c r="G6" s="209">
        <v>778.44</v>
      </c>
      <c r="H6" s="209">
        <v>11913.688499999998</v>
      </c>
      <c r="J6" s="208"/>
      <c r="P6" s="217"/>
    </row>
    <row r="7" spans="1:16" x14ac:dyDescent="0.25">
      <c r="A7" s="213">
        <v>1993</v>
      </c>
      <c r="B7" s="221">
        <v>9251.86</v>
      </c>
      <c r="C7" s="220">
        <v>1425.5</v>
      </c>
      <c r="D7" s="209">
        <v>525.80000000000007</v>
      </c>
      <c r="E7" s="209">
        <v>49.210000000000008</v>
      </c>
      <c r="F7" s="209">
        <v>325.81449999999995</v>
      </c>
      <c r="G7" s="209">
        <v>2113.7999999999997</v>
      </c>
      <c r="H7" s="209">
        <v>13691.984499999999</v>
      </c>
      <c r="J7" s="208"/>
      <c r="P7" s="217"/>
    </row>
    <row r="8" spans="1:16" x14ac:dyDescent="0.25">
      <c r="A8" s="213">
        <v>1994</v>
      </c>
      <c r="B8" s="220">
        <v>9654.6</v>
      </c>
      <c r="C8" s="220">
        <v>1122</v>
      </c>
      <c r="D8" s="218">
        <v>0</v>
      </c>
      <c r="E8" s="209">
        <v>16.32</v>
      </c>
      <c r="F8" s="209">
        <v>392.61699999999996</v>
      </c>
      <c r="G8" s="209">
        <v>3252.6</v>
      </c>
      <c r="H8" s="209">
        <v>14438.137000000001</v>
      </c>
      <c r="J8" s="208"/>
      <c r="P8" s="217"/>
    </row>
    <row r="9" spans="1:16" x14ac:dyDescent="0.25">
      <c r="A9" s="213">
        <v>1995</v>
      </c>
      <c r="B9" s="220">
        <v>4859.46</v>
      </c>
      <c r="C9" s="219">
        <v>0</v>
      </c>
      <c r="D9" s="218">
        <v>0</v>
      </c>
      <c r="E9" s="209">
        <v>135.83000000000001</v>
      </c>
      <c r="F9" s="209">
        <v>312.41600000000005</v>
      </c>
      <c r="G9" s="209">
        <v>1438.2</v>
      </c>
      <c r="H9" s="209">
        <v>6745.9059999999999</v>
      </c>
      <c r="J9" s="208"/>
      <c r="P9" s="217"/>
    </row>
    <row r="10" spans="1:16" x14ac:dyDescent="0.25">
      <c r="A10" s="213">
        <v>1996</v>
      </c>
      <c r="B10" s="220">
        <v>4858.76</v>
      </c>
      <c r="C10" s="220">
        <v>89.1</v>
      </c>
      <c r="D10" s="218">
        <v>0</v>
      </c>
      <c r="E10" s="209">
        <v>122.60000000000001</v>
      </c>
      <c r="F10" s="209">
        <v>347.029</v>
      </c>
      <c r="G10" s="209">
        <v>750</v>
      </c>
      <c r="H10" s="209">
        <v>6167.4890000000014</v>
      </c>
      <c r="J10" s="208"/>
      <c r="P10" s="217"/>
    </row>
    <row r="11" spans="1:16" x14ac:dyDescent="0.25">
      <c r="A11" s="213">
        <v>1997</v>
      </c>
      <c r="B11" s="220">
        <v>4157.24</v>
      </c>
      <c r="C11" s="220">
        <v>284.60000000000002</v>
      </c>
      <c r="D11" s="218">
        <v>0</v>
      </c>
      <c r="E11" s="209">
        <v>107.98</v>
      </c>
      <c r="F11" s="209">
        <v>432.31875000000002</v>
      </c>
      <c r="G11" s="209">
        <v>1126.8</v>
      </c>
      <c r="H11" s="209">
        <v>6108.9387500000003</v>
      </c>
      <c r="J11" s="208"/>
      <c r="P11" s="217"/>
    </row>
    <row r="12" spans="1:16" x14ac:dyDescent="0.25">
      <c r="A12" s="213">
        <v>1998</v>
      </c>
      <c r="B12" s="220">
        <v>3482.9</v>
      </c>
      <c r="C12" s="220">
        <v>212.79999999999998</v>
      </c>
      <c r="D12" s="209">
        <v>187.495</v>
      </c>
      <c r="E12" s="209">
        <v>76.38</v>
      </c>
      <c r="F12" s="209">
        <v>473.64149999999995</v>
      </c>
      <c r="G12" s="209">
        <v>1207.44</v>
      </c>
      <c r="H12" s="209">
        <v>5640.656500000001</v>
      </c>
      <c r="J12" s="208"/>
      <c r="P12" s="217"/>
    </row>
    <row r="13" spans="1:16" x14ac:dyDescent="0.25">
      <c r="A13" s="213">
        <v>1999</v>
      </c>
      <c r="B13" s="220">
        <v>2837.9</v>
      </c>
      <c r="C13" s="220">
        <v>141</v>
      </c>
      <c r="D13" s="218">
        <v>0</v>
      </c>
      <c r="E13" s="209">
        <v>54.210000000000008</v>
      </c>
      <c r="F13" s="209">
        <v>1134.2225000000001</v>
      </c>
      <c r="G13" s="209">
        <v>839.4</v>
      </c>
      <c r="H13" s="209">
        <v>5006.7325000000001</v>
      </c>
      <c r="J13" s="208"/>
      <c r="P13" s="217"/>
    </row>
    <row r="14" spans="1:16" x14ac:dyDescent="0.25">
      <c r="A14" s="213">
        <v>2000</v>
      </c>
      <c r="B14" s="220">
        <v>3059.53</v>
      </c>
      <c r="C14" s="220">
        <v>230.39999999999998</v>
      </c>
      <c r="D14" s="218">
        <v>0</v>
      </c>
      <c r="E14" s="209">
        <v>38.6</v>
      </c>
      <c r="F14" s="209">
        <v>1848.3755000000001</v>
      </c>
      <c r="G14" s="209">
        <v>867</v>
      </c>
      <c r="H14" s="209">
        <v>6043.9055000000008</v>
      </c>
      <c r="J14" s="208"/>
      <c r="P14" s="217"/>
    </row>
    <row r="15" spans="1:16" x14ac:dyDescent="0.25">
      <c r="A15" s="213">
        <v>2001</v>
      </c>
      <c r="B15" s="221">
        <v>2223.94</v>
      </c>
      <c r="C15" s="220">
        <v>140.39999999999998</v>
      </c>
      <c r="D15" s="218">
        <v>0</v>
      </c>
      <c r="E15" s="209">
        <v>30</v>
      </c>
      <c r="F15" s="209">
        <v>1172.0985000000001</v>
      </c>
      <c r="G15" s="209">
        <v>1100.124</v>
      </c>
      <c r="H15" s="209">
        <v>4666.5625</v>
      </c>
      <c r="J15" s="208"/>
      <c r="P15" s="217"/>
    </row>
    <row r="16" spans="1:16" x14ac:dyDescent="0.25">
      <c r="A16" s="213">
        <v>2002</v>
      </c>
      <c r="B16" s="220">
        <v>1943.73</v>
      </c>
      <c r="C16" s="220">
        <v>147.30000000000001</v>
      </c>
      <c r="D16" s="218">
        <v>0.80300000000000005</v>
      </c>
      <c r="E16" s="218">
        <v>0</v>
      </c>
      <c r="F16" s="209">
        <v>792.29285000000004</v>
      </c>
      <c r="G16" s="209">
        <v>1067.49</v>
      </c>
      <c r="H16" s="209">
        <v>3951.6158500000001</v>
      </c>
      <c r="J16" s="208"/>
      <c r="P16" s="217"/>
    </row>
    <row r="17" spans="1:16" x14ac:dyDescent="0.25">
      <c r="A17" s="213">
        <v>2003</v>
      </c>
      <c r="B17" s="220">
        <v>1983.15</v>
      </c>
      <c r="C17" s="220">
        <v>103.80000000000001</v>
      </c>
      <c r="D17" s="218">
        <v>0</v>
      </c>
      <c r="E17" s="218">
        <v>0</v>
      </c>
      <c r="F17" s="209">
        <v>728.30000000000007</v>
      </c>
      <c r="G17" s="209">
        <v>967.95</v>
      </c>
      <c r="H17" s="209">
        <v>3783.2000000000007</v>
      </c>
      <c r="J17" s="208"/>
      <c r="P17" s="217"/>
    </row>
    <row r="18" spans="1:16" x14ac:dyDescent="0.25">
      <c r="A18" s="213">
        <v>2004</v>
      </c>
      <c r="B18" s="220">
        <v>3209.98</v>
      </c>
      <c r="C18" s="220">
        <v>105.60000000000001</v>
      </c>
      <c r="D18" s="218">
        <v>0</v>
      </c>
      <c r="E18" s="218">
        <v>0</v>
      </c>
      <c r="F18" s="209">
        <v>1316.3171</v>
      </c>
      <c r="G18" s="209">
        <v>987.50000000000011</v>
      </c>
      <c r="H18" s="209">
        <v>5619.3971000000001</v>
      </c>
      <c r="J18" s="208"/>
      <c r="K18" s="216"/>
      <c r="L18" s="216"/>
      <c r="M18" s="216"/>
      <c r="O18" s="216"/>
      <c r="P18" s="217"/>
    </row>
    <row r="19" spans="1:16" s="216" customFormat="1" x14ac:dyDescent="0.25">
      <c r="A19" s="213">
        <v>2005</v>
      </c>
      <c r="B19" s="221">
        <v>1624.02</v>
      </c>
      <c r="C19" s="220">
        <v>52.800000000000004</v>
      </c>
      <c r="D19" s="209">
        <v>89.496000000000009</v>
      </c>
      <c r="E19" s="218">
        <v>0</v>
      </c>
      <c r="F19" s="209">
        <v>1185.1123500000001</v>
      </c>
      <c r="G19" s="209">
        <v>891.1</v>
      </c>
      <c r="H19" s="209">
        <v>3842.52835</v>
      </c>
      <c r="J19" s="208"/>
      <c r="P19" s="217"/>
    </row>
    <row r="20" spans="1:16" s="216" customFormat="1" ht="12.75" customHeight="1" x14ac:dyDescent="0.25">
      <c r="A20" s="213">
        <v>2006</v>
      </c>
      <c r="B20" s="220">
        <v>-441.29</v>
      </c>
      <c r="C20" s="220">
        <v>51.618000000000002</v>
      </c>
      <c r="D20" s="218">
        <v>0.10010000000000001</v>
      </c>
      <c r="E20" s="218">
        <v>2.1000000000000003E-3</v>
      </c>
      <c r="F20" s="209">
        <v>1285.9022699999998</v>
      </c>
      <c r="G20" s="209">
        <v>722.60000000000014</v>
      </c>
      <c r="H20" s="209">
        <v>1618.93247</v>
      </c>
      <c r="J20" s="208"/>
      <c r="P20" s="217"/>
    </row>
    <row r="21" spans="1:16" s="216" customFormat="1" ht="12.75" customHeight="1" x14ac:dyDescent="0.25">
      <c r="A21" s="213">
        <v>2007</v>
      </c>
      <c r="B21" s="220">
        <v>-480.59</v>
      </c>
      <c r="C21" s="219">
        <v>0</v>
      </c>
      <c r="D21" s="209">
        <v>79.14500000000001</v>
      </c>
      <c r="E21" s="218">
        <v>0.13</v>
      </c>
      <c r="F21" s="209">
        <v>1441.1285500000001</v>
      </c>
      <c r="G21" s="209">
        <v>894.6</v>
      </c>
      <c r="H21" s="209">
        <v>1934.4135500000002</v>
      </c>
      <c r="J21" s="208"/>
      <c r="K21" s="207"/>
      <c r="L21" s="207"/>
      <c r="M21" s="207"/>
      <c r="O21" s="207"/>
      <c r="P21" s="217"/>
    </row>
    <row r="22" spans="1:16" s="216" customFormat="1" ht="12.75" customHeight="1" x14ac:dyDescent="0.25">
      <c r="A22" s="213">
        <v>2008</v>
      </c>
      <c r="B22" s="220">
        <v>-131.77000000000001</v>
      </c>
      <c r="C22" s="219">
        <v>0</v>
      </c>
      <c r="D22" s="209">
        <v>88.01100000000001</v>
      </c>
      <c r="E22" s="218">
        <v>1E-4</v>
      </c>
      <c r="F22" s="209">
        <v>1214.7494999999999</v>
      </c>
      <c r="G22" s="209">
        <v>819.9</v>
      </c>
      <c r="H22" s="209">
        <v>1990.8905999999997</v>
      </c>
      <c r="J22" s="208"/>
      <c r="K22" s="207"/>
      <c r="L22" s="207"/>
      <c r="M22" s="207"/>
      <c r="O22" s="207"/>
      <c r="P22" s="217"/>
    </row>
    <row r="23" spans="1:16" s="216" customFormat="1" ht="12.75" customHeight="1" x14ac:dyDescent="0.25">
      <c r="A23" s="213">
        <v>2009</v>
      </c>
      <c r="B23" s="220">
        <v>-102.26</v>
      </c>
      <c r="C23" s="219">
        <v>0</v>
      </c>
      <c r="D23" s="218">
        <v>0</v>
      </c>
      <c r="E23" s="218">
        <v>0</v>
      </c>
      <c r="F23" s="209">
        <v>1125.606</v>
      </c>
      <c r="G23" s="209">
        <v>745.4</v>
      </c>
      <c r="H23" s="209">
        <v>1768.7460000000001</v>
      </c>
      <c r="J23" s="208"/>
      <c r="K23" s="207"/>
      <c r="L23" s="207"/>
      <c r="M23" s="207"/>
      <c r="O23" s="207"/>
      <c r="P23" s="217"/>
    </row>
    <row r="24" spans="1:16" s="216" customFormat="1" ht="12.75" customHeight="1" x14ac:dyDescent="0.25">
      <c r="A24" s="213">
        <v>2010</v>
      </c>
      <c r="B24" s="211">
        <v>-240.8</v>
      </c>
      <c r="C24" s="210">
        <v>0</v>
      </c>
      <c r="D24" s="214">
        <v>8.8000000000000009E-2</v>
      </c>
      <c r="E24" s="214">
        <v>0</v>
      </c>
      <c r="F24" s="215">
        <v>1168.7209000000003</v>
      </c>
      <c r="G24" s="215">
        <v>667.92</v>
      </c>
      <c r="H24" s="209">
        <v>1595.9289000000003</v>
      </c>
      <c r="J24" s="208"/>
      <c r="K24" s="207"/>
      <c r="L24" s="207"/>
      <c r="M24" s="207"/>
      <c r="O24" s="207"/>
      <c r="P24" s="217"/>
    </row>
    <row r="25" spans="1:16" x14ac:dyDescent="0.25">
      <c r="A25" s="213">
        <v>2011</v>
      </c>
      <c r="B25" s="211">
        <v>-8</v>
      </c>
      <c r="C25" s="210">
        <v>0</v>
      </c>
      <c r="D25" s="214">
        <v>2.2000000000000002E-2</v>
      </c>
      <c r="E25" s="214">
        <v>0</v>
      </c>
      <c r="F25" s="215">
        <v>1083.1975000000002</v>
      </c>
      <c r="G25" s="215">
        <v>488.238</v>
      </c>
      <c r="H25" s="209">
        <v>1563.4575000000002</v>
      </c>
      <c r="J25" s="208"/>
    </row>
    <row r="26" spans="1:16" x14ac:dyDescent="0.25">
      <c r="A26" s="213">
        <v>2012</v>
      </c>
      <c r="B26" s="210">
        <v>0</v>
      </c>
      <c r="C26" s="210">
        <v>0</v>
      </c>
      <c r="D26" s="214">
        <v>2.2000000000000002E-2</v>
      </c>
      <c r="E26" s="214">
        <v>0</v>
      </c>
      <c r="F26" s="215">
        <v>1091.0336</v>
      </c>
      <c r="G26" s="215">
        <v>324.59999999999997</v>
      </c>
      <c r="H26" s="209">
        <v>1415.6555999999998</v>
      </c>
      <c r="J26" s="208"/>
    </row>
    <row r="27" spans="1:16" x14ac:dyDescent="0.25">
      <c r="A27" s="213">
        <v>2013</v>
      </c>
      <c r="B27" s="210">
        <v>0</v>
      </c>
      <c r="C27" s="210">
        <v>0</v>
      </c>
      <c r="D27" s="214">
        <v>3.3000000000000002E-2</v>
      </c>
      <c r="E27" s="214">
        <v>0</v>
      </c>
      <c r="F27" s="215">
        <v>779.87900000000002</v>
      </c>
      <c r="G27" s="215">
        <v>327.36</v>
      </c>
      <c r="H27" s="209">
        <v>1107.2719999999999</v>
      </c>
      <c r="J27" s="208"/>
    </row>
    <row r="28" spans="1:16" x14ac:dyDescent="0.25">
      <c r="A28" s="213">
        <v>2014</v>
      </c>
      <c r="B28" s="210">
        <v>0</v>
      </c>
      <c r="C28" s="210">
        <v>0</v>
      </c>
      <c r="D28" s="214">
        <v>3.3000000000000002E-2</v>
      </c>
      <c r="E28" s="214">
        <v>0</v>
      </c>
      <c r="F28" s="215">
        <v>719.87965000000031</v>
      </c>
      <c r="G28" s="214">
        <v>0</v>
      </c>
      <c r="H28" s="209">
        <v>719.91265000000033</v>
      </c>
      <c r="J28" s="208"/>
    </row>
    <row r="29" spans="1:16" x14ac:dyDescent="0.25">
      <c r="A29" s="213">
        <v>2015</v>
      </c>
      <c r="B29" s="211">
        <v>-39.9</v>
      </c>
      <c r="C29" s="210">
        <v>0</v>
      </c>
      <c r="D29" s="210">
        <v>0</v>
      </c>
      <c r="E29" s="210">
        <v>0</v>
      </c>
      <c r="F29" s="211">
        <v>650.09299999999996</v>
      </c>
      <c r="G29" s="210">
        <v>0</v>
      </c>
      <c r="H29" s="209">
        <v>610.19299999999998</v>
      </c>
      <c r="J29" s="208"/>
    </row>
    <row r="30" spans="1:16" x14ac:dyDescent="0.25">
      <c r="A30" s="213">
        <v>2016</v>
      </c>
      <c r="B30" s="211">
        <v>-11.58</v>
      </c>
      <c r="C30" s="210">
        <v>0</v>
      </c>
      <c r="D30" s="212">
        <v>0.06</v>
      </c>
      <c r="E30" s="210">
        <v>0</v>
      </c>
      <c r="F30" s="211">
        <v>519.62</v>
      </c>
      <c r="G30" s="210">
        <v>0</v>
      </c>
      <c r="H30" s="209">
        <v>508.1</v>
      </c>
      <c r="J30" s="208"/>
    </row>
    <row r="31" spans="1:16" ht="42" customHeight="1" x14ac:dyDescent="0.25">
      <c r="A31" s="376" t="s">
        <v>392</v>
      </c>
      <c r="B31" s="377"/>
      <c r="C31" s="377"/>
      <c r="D31" s="377"/>
      <c r="E31" s="377"/>
      <c r="F31" s="377"/>
      <c r="G31" s="377"/>
      <c r="H31" s="377"/>
    </row>
    <row r="32" spans="1:16" ht="30" customHeight="1" x14ac:dyDescent="0.25">
      <c r="A32" s="378" t="s">
        <v>391</v>
      </c>
      <c r="B32" s="378"/>
      <c r="C32" s="378"/>
      <c r="D32" s="378"/>
      <c r="E32" s="378"/>
      <c r="F32" s="378"/>
      <c r="G32" s="378"/>
      <c r="H32" s="378"/>
    </row>
  </sheetData>
  <mergeCells count="3">
    <mergeCell ref="A1:H1"/>
    <mergeCell ref="A31:H31"/>
    <mergeCell ref="A32:H32"/>
  </mergeCells>
  <pageMargins left="0.74803149606299213" right="0.74803149606299213" top="0.98425196850393704" bottom="0.98425196850393704" header="0" footer="0"/>
  <pageSetup paperSize="9" scale="75"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E1"/>
    </sheetView>
  </sheetViews>
  <sheetFormatPr baseColWidth="10" defaultRowHeight="12.75" x14ac:dyDescent="0.2"/>
  <cols>
    <col min="1" max="1" width="11.85546875" style="224" customWidth="1"/>
    <col min="2" max="2" width="11.7109375" style="224" customWidth="1"/>
    <col min="3" max="3" width="15.140625" style="224" customWidth="1"/>
    <col min="4" max="4" width="14.7109375" style="224" customWidth="1"/>
    <col min="5" max="5" width="17.85546875" style="224" customWidth="1"/>
    <col min="6" max="6" width="7.42578125" style="224" customWidth="1"/>
    <col min="7" max="7" width="7" style="224" customWidth="1"/>
    <col min="8" max="8" width="5.42578125" style="224" customWidth="1"/>
    <col min="9" max="9" width="7" style="224" customWidth="1"/>
    <col min="10" max="10" width="7.7109375" style="224" customWidth="1"/>
    <col min="11" max="11" width="8.28515625" style="224" customWidth="1"/>
    <col min="12" max="16384" width="11.42578125" style="224"/>
  </cols>
  <sheetData>
    <row r="1" spans="1:12" ht="51" customHeight="1" x14ac:dyDescent="0.2">
      <c r="A1" s="379" t="s">
        <v>405</v>
      </c>
      <c r="B1" s="379"/>
      <c r="C1" s="379"/>
      <c r="D1" s="379"/>
      <c r="E1" s="379"/>
      <c r="F1" s="235"/>
    </row>
    <row r="2" spans="1:12" ht="28.5" customHeight="1" x14ac:dyDescent="0.2">
      <c r="A2" s="236" t="s">
        <v>10</v>
      </c>
      <c r="B2" s="236" t="s">
        <v>404</v>
      </c>
      <c r="C2" s="236" t="s">
        <v>403</v>
      </c>
      <c r="D2" s="236" t="s">
        <v>402</v>
      </c>
      <c r="E2" s="236" t="s">
        <v>401</v>
      </c>
      <c r="F2" s="235"/>
      <c r="L2" s="234"/>
    </row>
    <row r="3" spans="1:12" s="226" customFormat="1" x14ac:dyDescent="0.2">
      <c r="A3" s="231">
        <v>1979</v>
      </c>
      <c r="B3" s="227">
        <v>299.7</v>
      </c>
      <c r="C3" s="227">
        <v>279.10000000000002</v>
      </c>
      <c r="D3" s="227">
        <v>265.2</v>
      </c>
      <c r="E3" s="227">
        <v>268.2</v>
      </c>
      <c r="F3" s="233"/>
    </row>
    <row r="4" spans="1:12" s="226" customFormat="1" x14ac:dyDescent="0.2">
      <c r="A4" s="231">
        <v>1980</v>
      </c>
      <c r="B4" s="227">
        <v>297.3</v>
      </c>
      <c r="C4" s="227">
        <v>235.6</v>
      </c>
      <c r="D4" s="227">
        <v>265</v>
      </c>
      <c r="E4" s="227">
        <v>268</v>
      </c>
      <c r="F4" s="233"/>
    </row>
    <row r="5" spans="1:12" s="226" customFormat="1" x14ac:dyDescent="0.2">
      <c r="A5" s="231">
        <v>1981</v>
      </c>
      <c r="B5" s="227">
        <v>297.7</v>
      </c>
      <c r="C5" s="227">
        <v>250.6</v>
      </c>
      <c r="D5" s="227">
        <v>265.10000000000002</v>
      </c>
      <c r="E5" s="227">
        <v>268</v>
      </c>
      <c r="F5" s="233"/>
    </row>
    <row r="6" spans="1:12" s="226" customFormat="1" x14ac:dyDescent="0.2">
      <c r="A6" s="231">
        <v>1982</v>
      </c>
      <c r="B6" s="227">
        <v>297.39999999999998</v>
      </c>
      <c r="C6" s="227">
        <v>220.8</v>
      </c>
      <c r="D6" s="227">
        <v>264.60000000000002</v>
      </c>
      <c r="E6" s="227">
        <v>267.5</v>
      </c>
      <c r="F6" s="233"/>
    </row>
    <row r="7" spans="1:12" s="226" customFormat="1" x14ac:dyDescent="0.2">
      <c r="A7" s="231">
        <v>1983</v>
      </c>
      <c r="B7" s="227">
        <v>292.39999999999998</v>
      </c>
      <c r="C7" s="227">
        <v>201</v>
      </c>
      <c r="D7" s="227">
        <v>264.10000000000002</v>
      </c>
      <c r="E7" s="227">
        <v>267.10000000000002</v>
      </c>
      <c r="F7" s="233"/>
    </row>
    <row r="8" spans="1:12" s="226" customFormat="1" x14ac:dyDescent="0.2">
      <c r="A8" s="231">
        <v>1984</v>
      </c>
      <c r="B8" s="227">
        <v>293.60000000000002</v>
      </c>
      <c r="C8" s="227">
        <v>192.1</v>
      </c>
      <c r="D8" s="227">
        <v>264.2</v>
      </c>
      <c r="E8" s="227">
        <v>267.2</v>
      </c>
      <c r="F8" s="233"/>
    </row>
    <row r="9" spans="1:12" s="226" customFormat="1" x14ac:dyDescent="0.2">
      <c r="A9" s="231">
        <v>1985</v>
      </c>
      <c r="B9" s="227">
        <v>288.60000000000002</v>
      </c>
      <c r="C9" s="227">
        <v>186.3</v>
      </c>
      <c r="D9" s="227">
        <v>264.2</v>
      </c>
      <c r="E9" s="227">
        <v>267.2</v>
      </c>
      <c r="F9" s="233"/>
    </row>
    <row r="10" spans="1:12" s="226" customFormat="1" x14ac:dyDescent="0.2">
      <c r="A10" s="231">
        <v>1986</v>
      </c>
      <c r="B10" s="227">
        <v>290.60000000000002</v>
      </c>
      <c r="C10" s="227">
        <v>230.1</v>
      </c>
      <c r="D10" s="227">
        <v>264.7</v>
      </c>
      <c r="E10" s="227">
        <v>267.8</v>
      </c>
      <c r="F10" s="233"/>
    </row>
    <row r="11" spans="1:12" s="226" customFormat="1" x14ac:dyDescent="0.2">
      <c r="A11" s="231">
        <v>1987</v>
      </c>
      <c r="B11" s="227">
        <v>291.10000000000002</v>
      </c>
      <c r="C11" s="227">
        <v>156.6</v>
      </c>
      <c r="D11" s="227">
        <v>264.10000000000002</v>
      </c>
      <c r="E11" s="227">
        <v>267.39999999999998</v>
      </c>
      <c r="F11" s="233"/>
    </row>
    <row r="12" spans="1:12" s="226" customFormat="1" x14ac:dyDescent="0.2">
      <c r="A12" s="231">
        <v>1988</v>
      </c>
      <c r="B12" s="227">
        <v>291.3</v>
      </c>
      <c r="C12" s="227">
        <v>219.7</v>
      </c>
      <c r="D12" s="227">
        <v>264.2</v>
      </c>
      <c r="E12" s="227">
        <v>267.39999999999998</v>
      </c>
      <c r="F12" s="233"/>
    </row>
    <row r="13" spans="1:12" s="226" customFormat="1" x14ac:dyDescent="0.2">
      <c r="A13" s="231">
        <v>1989</v>
      </c>
      <c r="B13" s="227">
        <v>295.2</v>
      </c>
      <c r="C13" s="227">
        <v>160.5</v>
      </c>
      <c r="D13" s="227">
        <v>264.8</v>
      </c>
      <c r="E13" s="227">
        <v>268.2</v>
      </c>
      <c r="F13" s="233"/>
    </row>
    <row r="14" spans="1:12" s="226" customFormat="1" x14ac:dyDescent="0.2">
      <c r="A14" s="231">
        <v>1990</v>
      </c>
      <c r="B14" s="227">
        <v>291.3</v>
      </c>
      <c r="C14" s="227">
        <v>175.1</v>
      </c>
      <c r="D14" s="227">
        <v>262</v>
      </c>
      <c r="E14" s="227">
        <v>265.7</v>
      </c>
      <c r="F14" s="233"/>
    </row>
    <row r="15" spans="1:12" s="226" customFormat="1" x14ac:dyDescent="0.2">
      <c r="A15" s="231">
        <v>1991</v>
      </c>
      <c r="B15" s="227">
        <v>293.2</v>
      </c>
      <c r="C15" s="227">
        <v>160.69999999999999</v>
      </c>
      <c r="D15" s="227">
        <v>260.60000000000002</v>
      </c>
      <c r="E15" s="227">
        <v>264.3</v>
      </c>
      <c r="F15" s="233"/>
    </row>
    <row r="16" spans="1:12" s="226" customFormat="1" x14ac:dyDescent="0.2">
      <c r="A16" s="231">
        <v>1992</v>
      </c>
      <c r="B16" s="227">
        <v>287.39999999999998</v>
      </c>
      <c r="C16" s="227">
        <v>153.6</v>
      </c>
      <c r="D16" s="227">
        <v>256.7</v>
      </c>
      <c r="E16" s="227">
        <v>261.10000000000002</v>
      </c>
      <c r="F16" s="233"/>
    </row>
    <row r="17" spans="1:6" s="226" customFormat="1" x14ac:dyDescent="0.2">
      <c r="A17" s="231">
        <v>1996</v>
      </c>
      <c r="B17" s="227">
        <v>288.5</v>
      </c>
      <c r="C17" s="227">
        <v>149.19999999999999</v>
      </c>
      <c r="D17" s="227">
        <v>260.39999999999998</v>
      </c>
      <c r="E17" s="227">
        <v>263</v>
      </c>
      <c r="F17" s="233"/>
    </row>
    <row r="18" spans="1:6" s="226" customFormat="1" x14ac:dyDescent="0.2">
      <c r="A18" s="231">
        <v>1997</v>
      </c>
      <c r="B18" s="227">
        <v>286.10000000000002</v>
      </c>
      <c r="C18" s="227">
        <v>140.19999999999999</v>
      </c>
      <c r="D18" s="227">
        <v>260.39999999999998</v>
      </c>
      <c r="E18" s="227">
        <v>263.3</v>
      </c>
      <c r="F18" s="233"/>
    </row>
    <row r="19" spans="1:6" s="226" customFormat="1" x14ac:dyDescent="0.2">
      <c r="A19" s="231">
        <v>1998</v>
      </c>
      <c r="B19" s="227">
        <v>290</v>
      </c>
      <c r="C19" s="227">
        <v>136.9</v>
      </c>
      <c r="D19" s="227">
        <v>260.89999999999998</v>
      </c>
      <c r="E19" s="227">
        <v>263.8</v>
      </c>
      <c r="F19" s="233"/>
    </row>
    <row r="20" spans="1:6" s="226" customFormat="1" x14ac:dyDescent="0.2">
      <c r="A20" s="231">
        <v>1999</v>
      </c>
      <c r="B20" s="227">
        <v>288</v>
      </c>
      <c r="C20" s="227">
        <v>132.30000000000001</v>
      </c>
      <c r="D20" s="227">
        <v>260.39999999999998</v>
      </c>
      <c r="E20" s="227">
        <v>263.39999999999998</v>
      </c>
      <c r="F20" s="233"/>
    </row>
    <row r="21" spans="1:6" s="226" customFormat="1" x14ac:dyDescent="0.2">
      <c r="A21" s="231">
        <v>2000</v>
      </c>
      <c r="B21" s="227">
        <v>287.10000000000002</v>
      </c>
      <c r="C21" s="227">
        <v>134.4</v>
      </c>
      <c r="D21" s="227">
        <v>259.89999999999998</v>
      </c>
      <c r="E21" s="227">
        <v>263.10000000000002</v>
      </c>
      <c r="F21" s="233"/>
    </row>
    <row r="22" spans="1:6" s="226" customFormat="1" x14ac:dyDescent="0.2">
      <c r="A22" s="231">
        <v>2001</v>
      </c>
      <c r="B22" s="227">
        <v>288.2</v>
      </c>
      <c r="C22" s="227">
        <v>135</v>
      </c>
      <c r="D22" s="227">
        <v>258.39999999999998</v>
      </c>
      <c r="E22" s="227">
        <v>262</v>
      </c>
      <c r="F22" s="233"/>
    </row>
    <row r="23" spans="1:6" s="226" customFormat="1" x14ac:dyDescent="0.2">
      <c r="A23" s="231">
        <v>2002</v>
      </c>
      <c r="B23" s="227">
        <v>285.8</v>
      </c>
      <c r="C23" s="227">
        <v>210.8</v>
      </c>
      <c r="D23" s="227">
        <v>257</v>
      </c>
      <c r="E23" s="227">
        <v>260.7</v>
      </c>
      <c r="F23" s="233"/>
    </row>
    <row r="24" spans="1:6" s="226" customFormat="1" x14ac:dyDescent="0.2">
      <c r="A24" s="231">
        <v>2003</v>
      </c>
      <c r="B24" s="227">
        <v>285</v>
      </c>
      <c r="C24" s="227">
        <v>151.6</v>
      </c>
      <c r="D24" s="227">
        <v>257.60000000000002</v>
      </c>
      <c r="E24" s="227">
        <v>261.89999999999998</v>
      </c>
      <c r="F24" s="233"/>
    </row>
    <row r="25" spans="1:6" s="226" customFormat="1" x14ac:dyDescent="0.2">
      <c r="A25" s="231">
        <v>2004</v>
      </c>
      <c r="B25" s="227">
        <v>281.2</v>
      </c>
      <c r="C25" s="227">
        <v>181.8</v>
      </c>
      <c r="D25" s="227">
        <v>257.7</v>
      </c>
      <c r="E25" s="227">
        <v>261.3</v>
      </c>
      <c r="F25" s="232"/>
    </row>
    <row r="26" spans="1:6" s="226" customFormat="1" x14ac:dyDescent="0.2">
      <c r="A26" s="231">
        <v>2005</v>
      </c>
      <c r="B26" s="227">
        <v>282.625</v>
      </c>
      <c r="C26" s="227">
        <v>160.24533898305086</v>
      </c>
      <c r="D26" s="227">
        <v>259.32751256281404</v>
      </c>
      <c r="E26" s="227">
        <v>263.37309045226147</v>
      </c>
    </row>
    <row r="27" spans="1:6" s="226" customFormat="1" x14ac:dyDescent="0.2">
      <c r="A27" s="231">
        <v>2006</v>
      </c>
      <c r="B27" s="227">
        <v>281.0333333333333</v>
      </c>
      <c r="C27" s="227">
        <v>139.15786324786322</v>
      </c>
      <c r="D27" s="227">
        <v>257.68409669211206</v>
      </c>
      <c r="E27" s="227">
        <v>259.73961928934011</v>
      </c>
    </row>
    <row r="28" spans="1:6" s="226" customFormat="1" x14ac:dyDescent="0.2">
      <c r="A28" s="231">
        <v>2007</v>
      </c>
      <c r="B28" s="227">
        <v>283.39999999999998</v>
      </c>
      <c r="C28" s="227">
        <v>165.62364485981314</v>
      </c>
      <c r="D28" s="227">
        <v>259.22774683544316</v>
      </c>
      <c r="E28" s="227">
        <v>262.97007653061235</v>
      </c>
    </row>
    <row r="29" spans="1:6" s="226" customFormat="1" x14ac:dyDescent="0.2">
      <c r="A29" s="231">
        <v>2008</v>
      </c>
      <c r="B29" s="227">
        <v>281.2</v>
      </c>
      <c r="C29" s="227">
        <v>148.73066666666671</v>
      </c>
      <c r="D29" s="227">
        <v>255.43156498673733</v>
      </c>
      <c r="E29" s="227">
        <v>257.6122857142858</v>
      </c>
    </row>
    <row r="30" spans="1:6" s="226" customFormat="1" x14ac:dyDescent="0.2">
      <c r="A30" s="230">
        <v>2009</v>
      </c>
      <c r="B30" s="227">
        <v>284.5</v>
      </c>
      <c r="C30" s="227">
        <v>168.40389999999996</v>
      </c>
      <c r="D30" s="227">
        <v>259.35079027355636</v>
      </c>
      <c r="E30" s="227">
        <v>262.66541899441336</v>
      </c>
    </row>
    <row r="31" spans="1:6" s="226" customFormat="1" x14ac:dyDescent="0.2">
      <c r="A31" s="230">
        <v>2010</v>
      </c>
      <c r="B31" s="227">
        <v>287.60000000000002</v>
      </c>
      <c r="C31" s="227">
        <v>187.94797619047617</v>
      </c>
      <c r="D31" s="227">
        <v>258.83815789473687</v>
      </c>
      <c r="E31" s="227">
        <v>264.5148589341693</v>
      </c>
    </row>
    <row r="32" spans="1:6" s="226" customFormat="1" x14ac:dyDescent="0.2">
      <c r="A32" s="230">
        <v>2011</v>
      </c>
      <c r="B32" s="227">
        <v>285.10000000000002</v>
      </c>
      <c r="C32" s="227">
        <v>145.99038461538456</v>
      </c>
      <c r="D32" s="227">
        <v>261.22208609271513</v>
      </c>
      <c r="E32" s="227">
        <v>264.38590361445773</v>
      </c>
    </row>
    <row r="33" spans="1:6" s="226" customFormat="1" x14ac:dyDescent="0.2">
      <c r="A33" s="230">
        <v>2012</v>
      </c>
      <c r="B33" s="227">
        <v>284.3</v>
      </c>
      <c r="C33" s="227">
        <v>180.24607843137258</v>
      </c>
      <c r="D33" s="227">
        <v>261.93799392097264</v>
      </c>
      <c r="E33" s="227">
        <v>264.98008196721315</v>
      </c>
    </row>
    <row r="34" spans="1:6" s="226" customFormat="1" x14ac:dyDescent="0.2">
      <c r="A34" s="230">
        <v>2013</v>
      </c>
      <c r="B34" s="227">
        <v>284.69166666666666</v>
      </c>
      <c r="C34" s="227">
        <v>188.47067961165041</v>
      </c>
      <c r="D34" s="227">
        <v>257.24880466472297</v>
      </c>
      <c r="E34" s="227">
        <v>259.7786478873237</v>
      </c>
    </row>
    <row r="35" spans="1:6" s="226" customFormat="1" x14ac:dyDescent="0.2">
      <c r="A35" s="228">
        <v>2014</v>
      </c>
      <c r="B35" s="229">
        <v>287.3</v>
      </c>
      <c r="C35" s="227">
        <v>152.90366336633659</v>
      </c>
      <c r="D35" s="227">
        <v>264.08330275229366</v>
      </c>
      <c r="E35" s="227">
        <v>267.09551020408179</v>
      </c>
    </row>
    <row r="36" spans="1:6" s="226" customFormat="1" x14ac:dyDescent="0.2">
      <c r="A36" s="228">
        <v>2015</v>
      </c>
      <c r="B36" s="227">
        <v>284.8</v>
      </c>
      <c r="C36" s="227">
        <v>147.54397959183675</v>
      </c>
      <c r="D36" s="227">
        <v>266.11430420711997</v>
      </c>
      <c r="E36" s="227">
        <v>268.00597560975621</v>
      </c>
    </row>
    <row r="37" spans="1:6" s="226" customFormat="1" ht="78" customHeight="1" x14ac:dyDescent="0.2">
      <c r="A37" s="380" t="s">
        <v>400</v>
      </c>
      <c r="B37" s="380"/>
      <c r="C37" s="380"/>
      <c r="D37" s="380"/>
      <c r="E37" s="380"/>
    </row>
    <row r="38" spans="1:6" ht="77.25" customHeight="1" x14ac:dyDescent="0.2">
      <c r="A38" s="374" t="s">
        <v>399</v>
      </c>
      <c r="B38" s="374"/>
      <c r="C38" s="374"/>
      <c r="D38" s="374"/>
      <c r="E38" s="374"/>
      <c r="F38" s="225"/>
    </row>
  </sheetData>
  <mergeCells count="3">
    <mergeCell ref="A1:E1"/>
    <mergeCell ref="A37:E37"/>
    <mergeCell ref="A38:E38"/>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sqref="A1:F1"/>
    </sheetView>
  </sheetViews>
  <sheetFormatPr baseColWidth="10" defaultRowHeight="15" x14ac:dyDescent="0.25"/>
  <cols>
    <col min="1" max="1" width="14.140625" style="237" customWidth="1"/>
    <col min="2" max="4" width="12.5703125" style="237" customWidth="1"/>
    <col min="5" max="6" width="20.7109375" style="237" customWidth="1"/>
    <col min="7" max="255" width="11.42578125" style="237"/>
    <col min="256" max="256" width="1.5703125" style="237" customWidth="1"/>
    <col min="257" max="257" width="14.140625" style="237" customWidth="1"/>
    <col min="258" max="261" width="12.5703125" style="237" customWidth="1"/>
    <col min="262" max="511" width="11.42578125" style="237"/>
    <col min="512" max="512" width="1.5703125" style="237" customWidth="1"/>
    <col min="513" max="513" width="14.140625" style="237" customWidth="1"/>
    <col min="514" max="517" width="12.5703125" style="237" customWidth="1"/>
    <col min="518" max="767" width="11.42578125" style="237"/>
    <col min="768" max="768" width="1.5703125" style="237" customWidth="1"/>
    <col min="769" max="769" width="14.140625" style="237" customWidth="1"/>
    <col min="770" max="773" width="12.5703125" style="237" customWidth="1"/>
    <col min="774" max="1023" width="11.42578125" style="237"/>
    <col min="1024" max="1024" width="1.5703125" style="237" customWidth="1"/>
    <col min="1025" max="1025" width="14.140625" style="237" customWidth="1"/>
    <col min="1026" max="1029" width="12.5703125" style="237" customWidth="1"/>
    <col min="1030" max="1279" width="11.42578125" style="237"/>
    <col min="1280" max="1280" width="1.5703125" style="237" customWidth="1"/>
    <col min="1281" max="1281" width="14.140625" style="237" customWidth="1"/>
    <col min="1282" max="1285" width="12.5703125" style="237" customWidth="1"/>
    <col min="1286" max="1535" width="11.42578125" style="237"/>
    <col min="1536" max="1536" width="1.5703125" style="237" customWidth="1"/>
    <col min="1537" max="1537" width="14.140625" style="237" customWidth="1"/>
    <col min="1538" max="1541" width="12.5703125" style="237" customWidth="1"/>
    <col min="1542" max="1791" width="11.42578125" style="237"/>
    <col min="1792" max="1792" width="1.5703125" style="237" customWidth="1"/>
    <col min="1793" max="1793" width="14.140625" style="237" customWidth="1"/>
    <col min="1794" max="1797" width="12.5703125" style="237" customWidth="1"/>
    <col min="1798" max="2047" width="11.42578125" style="237"/>
    <col min="2048" max="2048" width="1.5703125" style="237" customWidth="1"/>
    <col min="2049" max="2049" width="14.140625" style="237" customWidth="1"/>
    <col min="2050" max="2053" width="12.5703125" style="237" customWidth="1"/>
    <col min="2054" max="2303" width="11.42578125" style="237"/>
    <col min="2304" max="2304" width="1.5703125" style="237" customWidth="1"/>
    <col min="2305" max="2305" width="14.140625" style="237" customWidth="1"/>
    <col min="2306" max="2309" width="12.5703125" style="237" customWidth="1"/>
    <col min="2310" max="2559" width="11.42578125" style="237"/>
    <col min="2560" max="2560" width="1.5703125" style="237" customWidth="1"/>
    <col min="2561" max="2561" width="14.140625" style="237" customWidth="1"/>
    <col min="2562" max="2565" width="12.5703125" style="237" customWidth="1"/>
    <col min="2566" max="2815" width="11.42578125" style="237"/>
    <col min="2816" max="2816" width="1.5703125" style="237" customWidth="1"/>
    <col min="2817" max="2817" width="14.140625" style="237" customWidth="1"/>
    <col min="2818" max="2821" width="12.5703125" style="237" customWidth="1"/>
    <col min="2822" max="3071" width="11.42578125" style="237"/>
    <col min="3072" max="3072" width="1.5703125" style="237" customWidth="1"/>
    <col min="3073" max="3073" width="14.140625" style="237" customWidth="1"/>
    <col min="3074" max="3077" width="12.5703125" style="237" customWidth="1"/>
    <col min="3078" max="3327" width="11.42578125" style="237"/>
    <col min="3328" max="3328" width="1.5703125" style="237" customWidth="1"/>
    <col min="3329" max="3329" width="14.140625" style="237" customWidth="1"/>
    <col min="3330" max="3333" width="12.5703125" style="237" customWidth="1"/>
    <col min="3334" max="3583" width="11.42578125" style="237"/>
    <col min="3584" max="3584" width="1.5703125" style="237" customWidth="1"/>
    <col min="3585" max="3585" width="14.140625" style="237" customWidth="1"/>
    <col min="3586" max="3589" width="12.5703125" style="237" customWidth="1"/>
    <col min="3590" max="3839" width="11.42578125" style="237"/>
    <col min="3840" max="3840" width="1.5703125" style="237" customWidth="1"/>
    <col min="3841" max="3841" width="14.140625" style="237" customWidth="1"/>
    <col min="3842" max="3845" width="12.5703125" style="237" customWidth="1"/>
    <col min="3846" max="4095" width="11.42578125" style="237"/>
    <col min="4096" max="4096" width="1.5703125" style="237" customWidth="1"/>
    <col min="4097" max="4097" width="14.140625" style="237" customWidth="1"/>
    <col min="4098" max="4101" width="12.5703125" style="237" customWidth="1"/>
    <col min="4102" max="4351" width="11.42578125" style="237"/>
    <col min="4352" max="4352" width="1.5703125" style="237" customWidth="1"/>
    <col min="4353" max="4353" width="14.140625" style="237" customWidth="1"/>
    <col min="4354" max="4357" width="12.5703125" style="237" customWidth="1"/>
    <col min="4358" max="4607" width="11.42578125" style="237"/>
    <col min="4608" max="4608" width="1.5703125" style="237" customWidth="1"/>
    <col min="4609" max="4609" width="14.140625" style="237" customWidth="1"/>
    <col min="4610" max="4613" width="12.5703125" style="237" customWidth="1"/>
    <col min="4614" max="4863" width="11.42578125" style="237"/>
    <col min="4864" max="4864" width="1.5703125" style="237" customWidth="1"/>
    <col min="4865" max="4865" width="14.140625" style="237" customWidth="1"/>
    <col min="4866" max="4869" width="12.5703125" style="237" customWidth="1"/>
    <col min="4870" max="5119" width="11.42578125" style="237"/>
    <col min="5120" max="5120" width="1.5703125" style="237" customWidth="1"/>
    <col min="5121" max="5121" width="14.140625" style="237" customWidth="1"/>
    <col min="5122" max="5125" width="12.5703125" style="237" customWidth="1"/>
    <col min="5126" max="5375" width="11.42578125" style="237"/>
    <col min="5376" max="5376" width="1.5703125" style="237" customWidth="1"/>
    <col min="5377" max="5377" width="14.140625" style="237" customWidth="1"/>
    <col min="5378" max="5381" width="12.5703125" style="237" customWidth="1"/>
    <col min="5382" max="5631" width="11.42578125" style="237"/>
    <col min="5632" max="5632" width="1.5703125" style="237" customWidth="1"/>
    <col min="5633" max="5633" width="14.140625" style="237" customWidth="1"/>
    <col min="5634" max="5637" width="12.5703125" style="237" customWidth="1"/>
    <col min="5638" max="5887" width="11.42578125" style="237"/>
    <col min="5888" max="5888" width="1.5703125" style="237" customWidth="1"/>
    <col min="5889" max="5889" width="14.140625" style="237" customWidth="1"/>
    <col min="5890" max="5893" width="12.5703125" style="237" customWidth="1"/>
    <col min="5894" max="6143" width="11.42578125" style="237"/>
    <col min="6144" max="6144" width="1.5703125" style="237" customWidth="1"/>
    <col min="6145" max="6145" width="14.140625" style="237" customWidth="1"/>
    <col min="6146" max="6149" width="12.5703125" style="237" customWidth="1"/>
    <col min="6150" max="6399" width="11.42578125" style="237"/>
    <col min="6400" max="6400" width="1.5703125" style="237" customWidth="1"/>
    <col min="6401" max="6401" width="14.140625" style="237" customWidth="1"/>
    <col min="6402" max="6405" width="12.5703125" style="237" customWidth="1"/>
    <col min="6406" max="6655" width="11.42578125" style="237"/>
    <col min="6656" max="6656" width="1.5703125" style="237" customWidth="1"/>
    <col min="6657" max="6657" width="14.140625" style="237" customWidth="1"/>
    <col min="6658" max="6661" width="12.5703125" style="237" customWidth="1"/>
    <col min="6662" max="6911" width="11.42578125" style="237"/>
    <col min="6912" max="6912" width="1.5703125" style="237" customWidth="1"/>
    <col min="6913" max="6913" width="14.140625" style="237" customWidth="1"/>
    <col min="6914" max="6917" width="12.5703125" style="237" customWidth="1"/>
    <col min="6918" max="7167" width="11.42578125" style="237"/>
    <col min="7168" max="7168" width="1.5703125" style="237" customWidth="1"/>
    <col min="7169" max="7169" width="14.140625" style="237" customWidth="1"/>
    <col min="7170" max="7173" width="12.5703125" style="237" customWidth="1"/>
    <col min="7174" max="7423" width="11.42578125" style="237"/>
    <col min="7424" max="7424" width="1.5703125" style="237" customWidth="1"/>
    <col min="7425" max="7425" width="14.140625" style="237" customWidth="1"/>
    <col min="7426" max="7429" width="12.5703125" style="237" customWidth="1"/>
    <col min="7430" max="7679" width="11.42578125" style="237"/>
    <col min="7680" max="7680" width="1.5703125" style="237" customWidth="1"/>
    <col min="7681" max="7681" width="14.140625" style="237" customWidth="1"/>
    <col min="7682" max="7685" width="12.5703125" style="237" customWidth="1"/>
    <col min="7686" max="7935" width="11.42578125" style="237"/>
    <col min="7936" max="7936" width="1.5703125" style="237" customWidth="1"/>
    <col min="7937" max="7937" width="14.140625" style="237" customWidth="1"/>
    <col min="7938" max="7941" width="12.5703125" style="237" customWidth="1"/>
    <col min="7942" max="8191" width="11.42578125" style="237"/>
    <col min="8192" max="8192" width="1.5703125" style="237" customWidth="1"/>
    <col min="8193" max="8193" width="14.140625" style="237" customWidth="1"/>
    <col min="8194" max="8197" width="12.5703125" style="237" customWidth="1"/>
    <col min="8198" max="8447" width="11.42578125" style="237"/>
    <col min="8448" max="8448" width="1.5703125" style="237" customWidth="1"/>
    <col min="8449" max="8449" width="14.140625" style="237" customWidth="1"/>
    <col min="8450" max="8453" width="12.5703125" style="237" customWidth="1"/>
    <col min="8454" max="8703" width="11.42578125" style="237"/>
    <col min="8704" max="8704" width="1.5703125" style="237" customWidth="1"/>
    <col min="8705" max="8705" width="14.140625" style="237" customWidth="1"/>
    <col min="8706" max="8709" width="12.5703125" style="237" customWidth="1"/>
    <col min="8710" max="8959" width="11.42578125" style="237"/>
    <col min="8960" max="8960" width="1.5703125" style="237" customWidth="1"/>
    <col min="8961" max="8961" width="14.140625" style="237" customWidth="1"/>
    <col min="8962" max="8965" width="12.5703125" style="237" customWidth="1"/>
    <col min="8966" max="9215" width="11.42578125" style="237"/>
    <col min="9216" max="9216" width="1.5703125" style="237" customWidth="1"/>
    <col min="9217" max="9217" width="14.140625" style="237" customWidth="1"/>
    <col min="9218" max="9221" width="12.5703125" style="237" customWidth="1"/>
    <col min="9222" max="9471" width="11.42578125" style="237"/>
    <col min="9472" max="9472" width="1.5703125" style="237" customWidth="1"/>
    <col min="9473" max="9473" width="14.140625" style="237" customWidth="1"/>
    <col min="9474" max="9477" width="12.5703125" style="237" customWidth="1"/>
    <col min="9478" max="9727" width="11.42578125" style="237"/>
    <col min="9728" max="9728" width="1.5703125" style="237" customWidth="1"/>
    <col min="9729" max="9729" width="14.140625" style="237" customWidth="1"/>
    <col min="9730" max="9733" width="12.5703125" style="237" customWidth="1"/>
    <col min="9734" max="9983" width="11.42578125" style="237"/>
    <col min="9984" max="9984" width="1.5703125" style="237" customWidth="1"/>
    <col min="9985" max="9985" width="14.140625" style="237" customWidth="1"/>
    <col min="9986" max="9989" width="12.5703125" style="237" customWidth="1"/>
    <col min="9990" max="10239" width="11.42578125" style="237"/>
    <col min="10240" max="10240" width="1.5703125" style="237" customWidth="1"/>
    <col min="10241" max="10241" width="14.140625" style="237" customWidth="1"/>
    <col min="10242" max="10245" width="12.5703125" style="237" customWidth="1"/>
    <col min="10246" max="10495" width="11.42578125" style="237"/>
    <col min="10496" max="10496" width="1.5703125" style="237" customWidth="1"/>
    <col min="10497" max="10497" width="14.140625" style="237" customWidth="1"/>
    <col min="10498" max="10501" width="12.5703125" style="237" customWidth="1"/>
    <col min="10502" max="10751" width="11.42578125" style="237"/>
    <col min="10752" max="10752" width="1.5703125" style="237" customWidth="1"/>
    <col min="10753" max="10753" width="14.140625" style="237" customWidth="1"/>
    <col min="10754" max="10757" width="12.5703125" style="237" customWidth="1"/>
    <col min="10758" max="11007" width="11.42578125" style="237"/>
    <col min="11008" max="11008" width="1.5703125" style="237" customWidth="1"/>
    <col min="11009" max="11009" width="14.140625" style="237" customWidth="1"/>
    <col min="11010" max="11013" width="12.5703125" style="237" customWidth="1"/>
    <col min="11014" max="11263" width="11.42578125" style="237"/>
    <col min="11264" max="11264" width="1.5703125" style="237" customWidth="1"/>
    <col min="11265" max="11265" width="14.140625" style="237" customWidth="1"/>
    <col min="11266" max="11269" width="12.5703125" style="237" customWidth="1"/>
    <col min="11270" max="11519" width="11.42578125" style="237"/>
    <col min="11520" max="11520" width="1.5703125" style="237" customWidth="1"/>
    <col min="11521" max="11521" width="14.140625" style="237" customWidth="1"/>
    <col min="11522" max="11525" width="12.5703125" style="237" customWidth="1"/>
    <col min="11526" max="11775" width="11.42578125" style="237"/>
    <col min="11776" max="11776" width="1.5703125" style="237" customWidth="1"/>
    <col min="11777" max="11777" width="14.140625" style="237" customWidth="1"/>
    <col min="11778" max="11781" width="12.5703125" style="237" customWidth="1"/>
    <col min="11782" max="12031" width="11.42578125" style="237"/>
    <col min="12032" max="12032" width="1.5703125" style="237" customWidth="1"/>
    <col min="12033" max="12033" width="14.140625" style="237" customWidth="1"/>
    <col min="12034" max="12037" width="12.5703125" style="237" customWidth="1"/>
    <col min="12038" max="12287" width="11.42578125" style="237"/>
    <col min="12288" max="12288" width="1.5703125" style="237" customWidth="1"/>
    <col min="12289" max="12289" width="14.140625" style="237" customWidth="1"/>
    <col min="12290" max="12293" width="12.5703125" style="237" customWidth="1"/>
    <col min="12294" max="12543" width="11.42578125" style="237"/>
    <col min="12544" max="12544" width="1.5703125" style="237" customWidth="1"/>
    <col min="12545" max="12545" width="14.140625" style="237" customWidth="1"/>
    <col min="12546" max="12549" width="12.5703125" style="237" customWidth="1"/>
    <col min="12550" max="12799" width="11.42578125" style="237"/>
    <col min="12800" max="12800" width="1.5703125" style="237" customWidth="1"/>
    <col min="12801" max="12801" width="14.140625" style="237" customWidth="1"/>
    <col min="12802" max="12805" width="12.5703125" style="237" customWidth="1"/>
    <col min="12806" max="13055" width="11.42578125" style="237"/>
    <col min="13056" max="13056" width="1.5703125" style="237" customWidth="1"/>
    <col min="13057" max="13057" width="14.140625" style="237" customWidth="1"/>
    <col min="13058" max="13061" width="12.5703125" style="237" customWidth="1"/>
    <col min="13062" max="13311" width="11.42578125" style="237"/>
    <col min="13312" max="13312" width="1.5703125" style="237" customWidth="1"/>
    <col min="13313" max="13313" width="14.140625" style="237" customWidth="1"/>
    <col min="13314" max="13317" width="12.5703125" style="237" customWidth="1"/>
    <col min="13318" max="13567" width="11.42578125" style="237"/>
    <col min="13568" max="13568" width="1.5703125" style="237" customWidth="1"/>
    <col min="13569" max="13569" width="14.140625" style="237" customWidth="1"/>
    <col min="13570" max="13573" width="12.5703125" style="237" customWidth="1"/>
    <col min="13574" max="13823" width="11.42578125" style="237"/>
    <col min="13824" max="13824" width="1.5703125" style="237" customWidth="1"/>
    <col min="13825" max="13825" width="14.140625" style="237" customWidth="1"/>
    <col min="13826" max="13829" width="12.5703125" style="237" customWidth="1"/>
    <col min="13830" max="14079" width="11.42578125" style="237"/>
    <col min="14080" max="14080" width="1.5703125" style="237" customWidth="1"/>
    <col min="14081" max="14081" width="14.140625" style="237" customWidth="1"/>
    <col min="14082" max="14085" width="12.5703125" style="237" customWidth="1"/>
    <col min="14086" max="14335" width="11.42578125" style="237"/>
    <col min="14336" max="14336" width="1.5703125" style="237" customWidth="1"/>
    <col min="14337" max="14337" width="14.140625" style="237" customWidth="1"/>
    <col min="14338" max="14341" width="12.5703125" style="237" customWidth="1"/>
    <col min="14342" max="14591" width="11.42578125" style="237"/>
    <col min="14592" max="14592" width="1.5703125" style="237" customWidth="1"/>
    <col min="14593" max="14593" width="14.140625" style="237" customWidth="1"/>
    <col min="14594" max="14597" width="12.5703125" style="237" customWidth="1"/>
    <col min="14598" max="14847" width="11.42578125" style="237"/>
    <col min="14848" max="14848" width="1.5703125" style="237" customWidth="1"/>
    <col min="14849" max="14849" width="14.140625" style="237" customWidth="1"/>
    <col min="14850" max="14853" width="12.5703125" style="237" customWidth="1"/>
    <col min="14854" max="15103" width="11.42578125" style="237"/>
    <col min="15104" max="15104" width="1.5703125" style="237" customWidth="1"/>
    <col min="15105" max="15105" width="14.140625" style="237" customWidth="1"/>
    <col min="15106" max="15109" width="12.5703125" style="237" customWidth="1"/>
    <col min="15110" max="15359" width="11.42578125" style="237"/>
    <col min="15360" max="15360" width="1.5703125" style="237" customWidth="1"/>
    <col min="15361" max="15361" width="14.140625" style="237" customWidth="1"/>
    <col min="15362" max="15365" width="12.5703125" style="237" customWidth="1"/>
    <col min="15366" max="15615" width="11.42578125" style="237"/>
    <col min="15616" max="15616" width="1.5703125" style="237" customWidth="1"/>
    <col min="15617" max="15617" width="14.140625" style="237" customWidth="1"/>
    <col min="15618" max="15621" width="12.5703125" style="237" customWidth="1"/>
    <col min="15622" max="15871" width="11.42578125" style="237"/>
    <col min="15872" max="15872" width="1.5703125" style="237" customWidth="1"/>
    <col min="15873" max="15873" width="14.140625" style="237" customWidth="1"/>
    <col min="15874" max="15877" width="12.5703125" style="237" customWidth="1"/>
    <col min="15878" max="16127" width="11.42578125" style="237"/>
    <col min="16128" max="16128" width="1.5703125" style="237" customWidth="1"/>
    <col min="16129" max="16129" width="14.140625" style="237" customWidth="1"/>
    <col min="16130" max="16133" width="12.5703125" style="237" customWidth="1"/>
    <col min="16134" max="16384" width="11.42578125" style="237"/>
  </cols>
  <sheetData>
    <row r="1" spans="1:8" ht="36.75" customHeight="1" x14ac:dyDescent="0.25">
      <c r="A1" s="379" t="s">
        <v>414</v>
      </c>
      <c r="B1" s="379"/>
      <c r="C1" s="379"/>
      <c r="D1" s="379"/>
      <c r="E1" s="379"/>
      <c r="F1" s="379"/>
    </row>
    <row r="2" spans="1:8" ht="21" customHeight="1" x14ac:dyDescent="0.25">
      <c r="A2" s="381" t="s">
        <v>10</v>
      </c>
      <c r="B2" s="383" t="s">
        <v>413</v>
      </c>
      <c r="C2" s="383"/>
      <c r="D2" s="383"/>
      <c r="E2" s="383"/>
      <c r="F2" s="383"/>
      <c r="G2" s="248"/>
    </row>
    <row r="3" spans="1:8" ht="32.25" customHeight="1" x14ac:dyDescent="0.25">
      <c r="A3" s="382"/>
      <c r="B3" s="236" t="s">
        <v>412</v>
      </c>
      <c r="C3" s="236" t="s">
        <v>411</v>
      </c>
      <c r="D3" s="236" t="s">
        <v>410</v>
      </c>
      <c r="E3" s="247" t="s">
        <v>384</v>
      </c>
      <c r="F3" s="236" t="s">
        <v>385</v>
      </c>
      <c r="G3" s="239"/>
    </row>
    <row r="4" spans="1:8" s="244" customFormat="1" ht="12.75" customHeight="1" x14ac:dyDescent="0.2">
      <c r="A4" s="243">
        <v>1978</v>
      </c>
      <c r="B4" s="240">
        <v>140.80000000000001</v>
      </c>
      <c r="C4" s="240">
        <v>261.2</v>
      </c>
      <c r="D4" s="240">
        <v>14.34</v>
      </c>
      <c r="E4" s="246">
        <v>57.7</v>
      </c>
      <c r="F4" s="240">
        <v>86.7</v>
      </c>
      <c r="G4" s="239"/>
      <c r="H4" s="245"/>
    </row>
    <row r="5" spans="1:8" s="244" customFormat="1" ht="12.75" customHeight="1" x14ac:dyDescent="0.2">
      <c r="A5" s="243">
        <v>1979</v>
      </c>
      <c r="B5" s="240">
        <v>148.74</v>
      </c>
      <c r="C5" s="240">
        <v>273.5</v>
      </c>
      <c r="D5" s="240">
        <v>16.63</v>
      </c>
      <c r="E5" s="240">
        <v>63.4</v>
      </c>
      <c r="F5" s="240">
        <v>88.6</v>
      </c>
      <c r="G5" s="239"/>
      <c r="H5" s="245"/>
    </row>
    <row r="6" spans="1:8" s="244" customFormat="1" ht="12.75" customHeight="1" x14ac:dyDescent="0.2">
      <c r="A6" s="243">
        <v>1980</v>
      </c>
      <c r="B6" s="240">
        <v>159.30000000000001</v>
      </c>
      <c r="C6" s="240">
        <v>292.3</v>
      </c>
      <c r="D6" s="240">
        <v>19.32</v>
      </c>
      <c r="E6" s="240">
        <v>70.5</v>
      </c>
      <c r="F6" s="240">
        <v>89.6</v>
      </c>
      <c r="G6" s="239"/>
      <c r="H6" s="245"/>
    </row>
    <row r="7" spans="1:8" s="244" customFormat="1" ht="12.75" customHeight="1" x14ac:dyDescent="0.2">
      <c r="A7" s="243">
        <v>1981</v>
      </c>
      <c r="B7" s="240">
        <v>167.84</v>
      </c>
      <c r="C7" s="240">
        <v>308.8</v>
      </c>
      <c r="D7" s="240">
        <v>22.21</v>
      </c>
      <c r="E7" s="240">
        <v>76</v>
      </c>
      <c r="F7" s="240">
        <v>90.8</v>
      </c>
      <c r="G7" s="239"/>
      <c r="H7" s="245"/>
    </row>
    <row r="8" spans="1:8" s="244" customFormat="1" ht="12.75" customHeight="1" x14ac:dyDescent="0.2">
      <c r="A8" s="243">
        <v>1982</v>
      </c>
      <c r="B8" s="240">
        <v>176.08</v>
      </c>
      <c r="C8" s="240">
        <v>325.5</v>
      </c>
      <c r="D8" s="240">
        <v>25.3</v>
      </c>
      <c r="E8" s="240">
        <v>82.3</v>
      </c>
      <c r="F8" s="240">
        <v>92.3</v>
      </c>
      <c r="G8" s="239"/>
      <c r="H8" s="245"/>
    </row>
    <row r="9" spans="1:8" s="244" customFormat="1" ht="12.75" customHeight="1" x14ac:dyDescent="0.2">
      <c r="A9" s="243">
        <v>1983</v>
      </c>
      <c r="B9" s="240">
        <v>184.52</v>
      </c>
      <c r="C9" s="240">
        <v>342.6</v>
      </c>
      <c r="D9" s="240">
        <v>28.09</v>
      </c>
      <c r="E9" s="240">
        <v>86.1</v>
      </c>
      <c r="F9" s="240">
        <v>93.5</v>
      </c>
      <c r="G9" s="239"/>
      <c r="H9" s="245"/>
    </row>
    <row r="10" spans="1:8" s="244" customFormat="1" ht="12.75" customHeight="1" x14ac:dyDescent="0.2">
      <c r="A10" s="243">
        <v>1984</v>
      </c>
      <c r="B10" s="240">
        <v>192.46</v>
      </c>
      <c r="C10" s="240">
        <v>359.4</v>
      </c>
      <c r="D10" s="240">
        <v>31.37</v>
      </c>
      <c r="E10" s="240">
        <v>89.1</v>
      </c>
      <c r="F10" s="240">
        <v>95.1</v>
      </c>
      <c r="G10" s="239"/>
      <c r="H10" s="245"/>
    </row>
    <row r="11" spans="1:8" s="244" customFormat="1" ht="12.75" customHeight="1" x14ac:dyDescent="0.2">
      <c r="A11" s="243">
        <v>1985</v>
      </c>
      <c r="B11" s="240">
        <v>202.01</v>
      </c>
      <c r="C11" s="240">
        <v>378.2</v>
      </c>
      <c r="D11" s="240">
        <v>35.96</v>
      </c>
      <c r="E11" s="240">
        <v>93.1</v>
      </c>
      <c r="F11" s="240">
        <v>96.6</v>
      </c>
      <c r="G11" s="239"/>
      <c r="H11" s="245"/>
    </row>
    <row r="12" spans="1:8" s="244" customFormat="1" ht="12.75" customHeight="1" x14ac:dyDescent="0.2">
      <c r="A12" s="243">
        <v>1986</v>
      </c>
      <c r="B12" s="240">
        <v>211.36</v>
      </c>
      <c r="C12" s="240">
        <v>396.5</v>
      </c>
      <c r="D12" s="240">
        <v>40.94</v>
      </c>
      <c r="E12" s="240">
        <v>97</v>
      </c>
      <c r="F12" s="240">
        <v>98.2</v>
      </c>
      <c r="G12" s="239"/>
      <c r="H12" s="245"/>
    </row>
    <row r="13" spans="1:8" s="244" customFormat="1" ht="12.75" customHeight="1" x14ac:dyDescent="0.2">
      <c r="A13" s="243">
        <v>1987</v>
      </c>
      <c r="B13" s="240">
        <v>222.21</v>
      </c>
      <c r="C13" s="240">
        <v>416.3</v>
      </c>
      <c r="D13" s="240">
        <v>47.01</v>
      </c>
      <c r="E13" s="240">
        <v>99.3</v>
      </c>
      <c r="F13" s="240">
        <v>100</v>
      </c>
      <c r="G13" s="239"/>
      <c r="H13" s="245"/>
    </row>
    <row r="14" spans="1:8" s="244" customFormat="1" ht="12.75" customHeight="1" x14ac:dyDescent="0.2">
      <c r="A14" s="243">
        <v>1988</v>
      </c>
      <c r="B14" s="240">
        <v>233.27</v>
      </c>
      <c r="C14" s="240">
        <v>435.8</v>
      </c>
      <c r="D14" s="240">
        <v>53.29</v>
      </c>
      <c r="E14" s="240">
        <v>103.9</v>
      </c>
      <c r="F14" s="240">
        <v>100.6</v>
      </c>
      <c r="G14" s="239"/>
      <c r="H14" s="245"/>
    </row>
    <row r="15" spans="1:8" s="244" customFormat="1" ht="12.75" customHeight="1" x14ac:dyDescent="0.2">
      <c r="A15" s="241">
        <v>1989</v>
      </c>
      <c r="B15" s="240">
        <v>242.11</v>
      </c>
      <c r="C15" s="240">
        <v>454.4</v>
      </c>
      <c r="D15" s="240">
        <v>59.66</v>
      </c>
      <c r="E15" s="240">
        <v>108</v>
      </c>
      <c r="F15" s="240">
        <v>101.1</v>
      </c>
      <c r="G15" s="239"/>
      <c r="H15" s="245"/>
    </row>
    <row r="16" spans="1:8" s="244" customFormat="1" ht="12.75" customHeight="1" x14ac:dyDescent="0.2">
      <c r="A16" s="243">
        <v>1990</v>
      </c>
      <c r="B16" s="240">
        <v>251.06</v>
      </c>
      <c r="C16" s="240">
        <v>472.7</v>
      </c>
      <c r="D16" s="240">
        <v>66.14</v>
      </c>
      <c r="E16" s="240">
        <v>101.9</v>
      </c>
      <c r="F16" s="240">
        <v>102.3</v>
      </c>
      <c r="G16" s="239"/>
      <c r="H16" s="245"/>
    </row>
    <row r="17" spans="1:9" s="244" customFormat="1" ht="12.75" customHeight="1" x14ac:dyDescent="0.2">
      <c r="A17" s="243">
        <v>1991</v>
      </c>
      <c r="B17" s="240">
        <v>256.68</v>
      </c>
      <c r="C17" s="240">
        <v>487.3</v>
      </c>
      <c r="D17" s="240">
        <v>71.31</v>
      </c>
      <c r="E17" s="240">
        <v>113.9</v>
      </c>
      <c r="F17" s="240">
        <v>102.5</v>
      </c>
      <c r="G17" s="239"/>
      <c r="H17" s="245"/>
    </row>
    <row r="18" spans="1:9" s="244" customFormat="1" ht="12.75" customHeight="1" x14ac:dyDescent="0.2">
      <c r="A18" s="243">
        <v>1992</v>
      </c>
      <c r="B18" s="240">
        <v>260.8</v>
      </c>
      <c r="C18" s="240">
        <v>498.3</v>
      </c>
      <c r="D18" s="240">
        <v>77.19</v>
      </c>
      <c r="E18" s="240">
        <v>117.3</v>
      </c>
      <c r="F18" s="240">
        <v>101.9</v>
      </c>
      <c r="G18" s="239"/>
      <c r="H18" s="245"/>
    </row>
    <row r="19" spans="1:9" s="244" customFormat="1" ht="12.75" customHeight="1" x14ac:dyDescent="0.2">
      <c r="A19" s="243">
        <v>1993</v>
      </c>
      <c r="B19" s="240">
        <v>262.51</v>
      </c>
      <c r="C19" s="240">
        <v>507</v>
      </c>
      <c r="D19" s="240">
        <v>79.58</v>
      </c>
      <c r="E19" s="240">
        <v>114.33420000000001</v>
      </c>
      <c r="F19" s="240">
        <v>101.1</v>
      </c>
      <c r="G19" s="239"/>
      <c r="H19" s="238" t="s">
        <v>409</v>
      </c>
      <c r="I19" s="244" t="s">
        <v>408</v>
      </c>
    </row>
    <row r="20" spans="1:9" s="244" customFormat="1" ht="12.75" customHeight="1" x14ac:dyDescent="0.2">
      <c r="A20" s="243">
        <v>1994</v>
      </c>
      <c r="B20" s="240">
        <v>263.72000000000003</v>
      </c>
      <c r="C20" s="240">
        <v>514.79999999999995</v>
      </c>
      <c r="D20" s="240">
        <v>81.27</v>
      </c>
      <c r="E20" s="240">
        <v>107.90000000000002</v>
      </c>
      <c r="F20" s="240">
        <v>100.3</v>
      </c>
      <c r="G20" s="239"/>
      <c r="H20" s="238"/>
    </row>
    <row r="21" spans="1:9" s="244" customFormat="1" ht="12.75" customHeight="1" x14ac:dyDescent="0.2">
      <c r="A21" s="243">
        <v>1995</v>
      </c>
      <c r="B21" s="240">
        <v>263.22000000000003</v>
      </c>
      <c r="C21" s="240">
        <v>521</v>
      </c>
      <c r="D21" s="240">
        <v>82.17</v>
      </c>
      <c r="E21" s="240">
        <v>98.208000000000013</v>
      </c>
      <c r="F21" s="240">
        <v>99.6</v>
      </c>
      <c r="G21" s="239"/>
      <c r="H21" s="238"/>
    </row>
    <row r="22" spans="1:9" s="244" customFormat="1" ht="12.75" customHeight="1" x14ac:dyDescent="0.2">
      <c r="A22" s="243">
        <v>1996</v>
      </c>
      <c r="B22" s="240">
        <v>262.91000000000003</v>
      </c>
      <c r="C22" s="240">
        <v>526.5</v>
      </c>
      <c r="D22" s="240">
        <v>82.67</v>
      </c>
      <c r="E22" s="240">
        <v>86.970333333333329</v>
      </c>
      <c r="F22" s="240">
        <v>98.6</v>
      </c>
      <c r="G22" s="239"/>
      <c r="H22" s="238"/>
    </row>
    <row r="23" spans="1:9" s="244" customFormat="1" ht="12.75" customHeight="1" x14ac:dyDescent="0.2">
      <c r="A23" s="243">
        <v>1997</v>
      </c>
      <c r="B23" s="240">
        <v>262.01</v>
      </c>
      <c r="C23" s="240">
        <v>530.79999999999995</v>
      </c>
      <c r="D23" s="240">
        <v>82.67</v>
      </c>
      <c r="E23" s="240">
        <v>75.081000000000003</v>
      </c>
      <c r="F23" s="240">
        <v>98</v>
      </c>
      <c r="G23" s="239"/>
      <c r="H23" s="238"/>
    </row>
    <row r="24" spans="1:9" s="244" customFormat="1" ht="12.75" customHeight="1" x14ac:dyDescent="0.2">
      <c r="A24" s="243">
        <v>1998</v>
      </c>
      <c r="B24" s="240">
        <v>261.01</v>
      </c>
      <c r="C24" s="240">
        <v>534.29999999999995</v>
      </c>
      <c r="D24" s="240">
        <v>82.47</v>
      </c>
      <c r="E24" s="240">
        <v>63.904416666666663</v>
      </c>
      <c r="F24" s="240">
        <v>97</v>
      </c>
      <c r="G24" s="239"/>
      <c r="H24" s="238"/>
    </row>
    <row r="25" spans="1:9" ht="12.75" customHeight="1" x14ac:dyDescent="0.25">
      <c r="A25" s="243">
        <v>1999</v>
      </c>
      <c r="B25" s="240">
        <v>259.89999999999998</v>
      </c>
      <c r="C25" s="240">
        <v>537.20000000000005</v>
      </c>
      <c r="D25" s="240">
        <v>81.97</v>
      </c>
      <c r="E25" s="240">
        <v>53.758083333333332</v>
      </c>
      <c r="F25" s="240">
        <v>96.2</v>
      </c>
      <c r="G25" s="239"/>
      <c r="H25" s="238"/>
    </row>
    <row r="26" spans="1:9" ht="12.75" customHeight="1" x14ac:dyDescent="0.25">
      <c r="A26" s="243">
        <v>2000</v>
      </c>
      <c r="B26" s="240">
        <v>258.29000000000002</v>
      </c>
      <c r="C26" s="240">
        <v>539</v>
      </c>
      <c r="D26" s="240">
        <v>81.37</v>
      </c>
      <c r="E26" s="240">
        <v>45.238083333333329</v>
      </c>
      <c r="F26" s="240">
        <v>95.4</v>
      </c>
      <c r="G26" s="239"/>
      <c r="H26" s="238"/>
    </row>
    <row r="27" spans="1:9" ht="12.75" customHeight="1" x14ac:dyDescent="0.25">
      <c r="A27" s="243">
        <v>2001</v>
      </c>
      <c r="B27" s="240">
        <v>256.98</v>
      </c>
      <c r="C27" s="240">
        <v>540.6</v>
      </c>
      <c r="D27" s="240">
        <v>80.78</v>
      </c>
      <c r="E27" s="240">
        <v>37.807583333333334</v>
      </c>
      <c r="F27" s="240">
        <v>94.4</v>
      </c>
      <c r="G27" s="239"/>
      <c r="H27" s="238"/>
    </row>
    <row r="28" spans="1:9" ht="12.75" customHeight="1" x14ac:dyDescent="0.25">
      <c r="A28" s="243">
        <v>2002</v>
      </c>
      <c r="B28" s="240">
        <v>255.08</v>
      </c>
      <c r="C28" s="240">
        <v>541.29999999999995</v>
      </c>
      <c r="D28" s="240">
        <v>79.98</v>
      </c>
      <c r="E28" s="240">
        <v>31.542916666666667</v>
      </c>
      <c r="F28" s="240">
        <v>93.6</v>
      </c>
      <c r="G28" s="239"/>
      <c r="H28" s="238"/>
    </row>
    <row r="29" spans="1:9" ht="12.75" customHeight="1" x14ac:dyDescent="0.25">
      <c r="A29" s="243">
        <v>2003</v>
      </c>
      <c r="B29" s="240">
        <v>253.27</v>
      </c>
      <c r="C29" s="240">
        <v>541.6</v>
      </c>
      <c r="D29" s="240">
        <v>79.38</v>
      </c>
      <c r="E29" s="240">
        <v>26.266166666666667</v>
      </c>
      <c r="F29" s="240">
        <v>92.5</v>
      </c>
      <c r="G29" s="239"/>
      <c r="H29" s="238"/>
    </row>
    <row r="30" spans="1:9" ht="12.75" customHeight="1" x14ac:dyDescent="0.25">
      <c r="A30" s="243">
        <v>2004</v>
      </c>
      <c r="B30" s="240">
        <v>251.36</v>
      </c>
      <c r="C30" s="240">
        <v>541.5</v>
      </c>
      <c r="D30" s="240">
        <v>78.78</v>
      </c>
      <c r="E30" s="240">
        <v>21.902000000000001</v>
      </c>
      <c r="F30" s="240">
        <v>91.7</v>
      </c>
      <c r="G30" s="239"/>
      <c r="H30" s="238"/>
    </row>
    <row r="31" spans="1:9" ht="12.75" customHeight="1" x14ac:dyDescent="0.25">
      <c r="A31" s="243">
        <v>2005</v>
      </c>
      <c r="B31" s="240">
        <v>249.15</v>
      </c>
      <c r="C31" s="240">
        <v>540.70000000000005</v>
      </c>
      <c r="D31" s="240">
        <v>78.09</v>
      </c>
      <c r="E31" s="240">
        <v>18.317083333333333</v>
      </c>
      <c r="F31" s="240">
        <v>90.8</v>
      </c>
      <c r="G31" s="239"/>
      <c r="H31" s="238"/>
    </row>
    <row r="32" spans="1:9" ht="12.75" customHeight="1" x14ac:dyDescent="0.25">
      <c r="A32" s="243">
        <v>2006</v>
      </c>
      <c r="B32" s="240">
        <v>247.34</v>
      </c>
      <c r="C32" s="240">
        <v>539.79999999999995</v>
      </c>
      <c r="D32" s="240">
        <v>77.59</v>
      </c>
      <c r="E32" s="240">
        <v>15.308833333333332</v>
      </c>
      <c r="F32" s="240">
        <v>89.7</v>
      </c>
      <c r="G32" s="239"/>
      <c r="H32" s="238"/>
    </row>
    <row r="33" spans="1:8" ht="12.75" customHeight="1" x14ac:dyDescent="0.25">
      <c r="A33" s="243">
        <v>2007</v>
      </c>
      <c r="B33" s="240">
        <v>245.03</v>
      </c>
      <c r="C33" s="240">
        <v>538.1</v>
      </c>
      <c r="D33" s="240">
        <v>76.790000000000006</v>
      </c>
      <c r="E33" s="240">
        <v>12.748250000000001</v>
      </c>
      <c r="F33" s="240">
        <v>88.9</v>
      </c>
      <c r="G33" s="239"/>
      <c r="H33" s="238"/>
    </row>
    <row r="34" spans="1:8" ht="12.75" customHeight="1" x14ac:dyDescent="0.25">
      <c r="A34" s="243">
        <v>2008</v>
      </c>
      <c r="B34" s="240">
        <v>243.12</v>
      </c>
      <c r="C34" s="240">
        <v>536.20000000000005</v>
      </c>
      <c r="D34" s="240">
        <v>76.2</v>
      </c>
      <c r="E34" s="240">
        <v>10.733583333333334</v>
      </c>
      <c r="F34" s="240">
        <v>87.7</v>
      </c>
      <c r="G34" s="239"/>
      <c r="H34" s="238"/>
    </row>
    <row r="35" spans="1:8" ht="12.75" customHeight="1" x14ac:dyDescent="0.25">
      <c r="A35" s="243">
        <v>2009</v>
      </c>
      <c r="B35" s="240">
        <v>241.07</v>
      </c>
      <c r="C35" s="240">
        <v>533.53</v>
      </c>
      <c r="D35" s="240">
        <v>75.489999999999995</v>
      </c>
      <c r="E35" s="240">
        <v>8.9580833333333345</v>
      </c>
      <c r="F35" s="240">
        <v>85.99</v>
      </c>
      <c r="G35" s="239"/>
      <c r="H35" s="238"/>
    </row>
    <row r="36" spans="1:8" ht="12.75" customHeight="1" x14ac:dyDescent="0.25">
      <c r="A36" s="243">
        <v>2010</v>
      </c>
      <c r="B36" s="240">
        <v>239.19</v>
      </c>
      <c r="C36" s="240">
        <v>531</v>
      </c>
      <c r="D36" s="240">
        <v>74.819999999999993</v>
      </c>
      <c r="E36" s="240">
        <v>6.7984166666666654</v>
      </c>
      <c r="F36" s="240">
        <v>85.14</v>
      </c>
      <c r="G36" s="239"/>
      <c r="H36" s="238"/>
    </row>
    <row r="37" spans="1:8" ht="12.75" customHeight="1" x14ac:dyDescent="0.25">
      <c r="A37" s="243">
        <v>2011</v>
      </c>
      <c r="B37" s="240">
        <v>236.8</v>
      </c>
      <c r="C37" s="240">
        <v>528.47</v>
      </c>
      <c r="D37" s="240">
        <v>74.09</v>
      </c>
      <c r="E37" s="240">
        <v>6.3800833333333316</v>
      </c>
      <c r="F37" s="240">
        <v>83.78</v>
      </c>
      <c r="G37" s="239"/>
      <c r="H37" s="238"/>
    </row>
    <row r="38" spans="1:8" ht="12.75" customHeight="1" x14ac:dyDescent="0.25">
      <c r="A38" s="243">
        <v>2012</v>
      </c>
      <c r="B38" s="240">
        <v>234.8</v>
      </c>
      <c r="C38" s="240">
        <v>526</v>
      </c>
      <c r="D38" s="240">
        <v>73.39</v>
      </c>
      <c r="E38" s="240">
        <v>1.2541666666666667</v>
      </c>
      <c r="F38" s="240">
        <v>82.82</v>
      </c>
      <c r="G38" s="239"/>
      <c r="H38" s="238"/>
    </row>
    <row r="39" spans="1:8" ht="12.75" customHeight="1" x14ac:dyDescent="0.25">
      <c r="A39" s="243">
        <v>2013</v>
      </c>
      <c r="B39" s="240">
        <v>232.9</v>
      </c>
      <c r="C39" s="240">
        <v>523.29999999999995</v>
      </c>
      <c r="D39" s="240">
        <v>73.010000000000005</v>
      </c>
      <c r="E39" s="240">
        <v>4.6733333333333329</v>
      </c>
      <c r="F39" s="240">
        <v>81.62</v>
      </c>
      <c r="G39" s="239"/>
      <c r="H39" s="238"/>
    </row>
    <row r="40" spans="1:8" ht="12.75" customHeight="1" x14ac:dyDescent="0.25">
      <c r="A40" s="242">
        <v>2014</v>
      </c>
      <c r="B40" s="240">
        <v>231.5</v>
      </c>
      <c r="C40" s="240">
        <v>521</v>
      </c>
      <c r="D40" s="240">
        <v>71.98</v>
      </c>
      <c r="E40" s="240" t="s">
        <v>298</v>
      </c>
      <c r="F40" s="240">
        <v>80.790000000000006</v>
      </c>
      <c r="G40" s="239"/>
      <c r="H40" s="238"/>
    </row>
    <row r="41" spans="1:8" ht="12.75" customHeight="1" x14ac:dyDescent="0.25">
      <c r="A41" s="241">
        <v>2015</v>
      </c>
      <c r="B41" s="240">
        <v>230.1</v>
      </c>
      <c r="C41" s="240">
        <v>518.70000000000005</v>
      </c>
      <c r="D41" s="240">
        <v>71.150000000000006</v>
      </c>
      <c r="E41" s="240" t="s">
        <v>298</v>
      </c>
      <c r="F41" s="240">
        <v>79.989999999999995</v>
      </c>
      <c r="G41" s="239"/>
      <c r="H41" s="238"/>
    </row>
    <row r="42" spans="1:8" ht="28.5" customHeight="1" x14ac:dyDescent="0.25">
      <c r="A42" s="384" t="s">
        <v>407</v>
      </c>
      <c r="B42" s="384"/>
      <c r="C42" s="384"/>
      <c r="D42" s="384"/>
      <c r="E42" s="384"/>
      <c r="F42" s="384"/>
    </row>
    <row r="43" spans="1:8" ht="42.75" customHeight="1" x14ac:dyDescent="0.25">
      <c r="A43" s="385" t="s">
        <v>406</v>
      </c>
      <c r="B43" s="385"/>
      <c r="C43" s="385"/>
      <c r="D43" s="385"/>
      <c r="E43" s="385"/>
      <c r="F43" s="385"/>
    </row>
  </sheetData>
  <mergeCells count="5">
    <mergeCell ref="A1:F1"/>
    <mergeCell ref="A2:A3"/>
    <mergeCell ref="B2:F2"/>
    <mergeCell ref="A42:F42"/>
    <mergeCell ref="A43:F43"/>
  </mergeCells>
  <pageMargins left="0.70866141732283472" right="0.70866141732283472" top="0.74803149606299213" bottom="0.74803149606299213" header="0.31496062992125984" footer="0.31496062992125984"/>
  <pageSetup paperSize="11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sqref="A1:J1"/>
    </sheetView>
  </sheetViews>
  <sheetFormatPr baseColWidth="10" defaultRowHeight="14.25" x14ac:dyDescent="0.2"/>
  <cols>
    <col min="1" max="1" width="30.42578125" style="1" customWidth="1"/>
    <col min="2" max="2" width="11.5703125" style="1" bestFit="1" customWidth="1"/>
    <col min="3" max="3" width="11.5703125" style="1" customWidth="1"/>
    <col min="4" max="4" width="13" style="1" customWidth="1"/>
    <col min="5" max="5" width="13.7109375" style="1" customWidth="1"/>
    <col min="6" max="6" width="12.5703125" style="1" customWidth="1"/>
    <col min="7" max="7" width="13.28515625" style="1" customWidth="1"/>
    <col min="8" max="8" width="11.5703125" style="1" bestFit="1" customWidth="1"/>
    <col min="9" max="9" width="16.7109375" style="1" customWidth="1"/>
    <col min="10" max="10" width="15.140625" style="1" customWidth="1"/>
    <col min="11" max="11" width="16" style="1" customWidth="1"/>
    <col min="12" max="16384" width="11.42578125" style="1"/>
  </cols>
  <sheetData>
    <row r="1" spans="1:12" s="23" customFormat="1" ht="34.5" customHeight="1" x14ac:dyDescent="0.25">
      <c r="A1" s="314" t="s">
        <v>30</v>
      </c>
      <c r="B1" s="314"/>
      <c r="C1" s="314"/>
      <c r="D1" s="314"/>
      <c r="E1" s="314"/>
      <c r="F1" s="314"/>
      <c r="G1" s="314"/>
      <c r="H1" s="314"/>
      <c r="I1" s="314"/>
      <c r="J1" s="314"/>
    </row>
    <row r="2" spans="1:12" s="23" customFormat="1" ht="16.5" customHeight="1" x14ac:dyDescent="0.25">
      <c r="A2" s="321" t="s">
        <v>29</v>
      </c>
      <c r="B2" s="323" t="s">
        <v>28</v>
      </c>
      <c r="C2" s="323"/>
      <c r="D2" s="323"/>
      <c r="E2" s="323"/>
      <c r="F2" s="323"/>
      <c r="G2" s="323"/>
      <c r="H2" s="323"/>
      <c r="I2" s="323"/>
      <c r="J2" s="320" t="s">
        <v>8</v>
      </c>
    </row>
    <row r="3" spans="1:12" s="23" customFormat="1" ht="16.5" customHeight="1" x14ac:dyDescent="0.25">
      <c r="A3" s="322"/>
      <c r="B3" s="33" t="s">
        <v>27</v>
      </c>
      <c r="C3" s="33" t="s">
        <v>26</v>
      </c>
      <c r="D3" s="33" t="s">
        <v>25</v>
      </c>
      <c r="E3" s="33" t="s">
        <v>24</v>
      </c>
      <c r="F3" s="33" t="s">
        <v>23</v>
      </c>
      <c r="G3" s="33" t="s">
        <v>22</v>
      </c>
      <c r="H3" s="33" t="s">
        <v>21</v>
      </c>
      <c r="I3" s="33" t="s">
        <v>20</v>
      </c>
      <c r="J3" s="313"/>
    </row>
    <row r="4" spans="1:12" s="23" customFormat="1" x14ac:dyDescent="0.2">
      <c r="A4" s="32" t="s">
        <v>19</v>
      </c>
      <c r="B4" s="29">
        <v>211603.32</v>
      </c>
      <c r="C4" s="29">
        <v>146190.41810627168</v>
      </c>
      <c r="D4" s="29">
        <v>2171661.6</v>
      </c>
      <c r="E4" s="29">
        <v>629808.78</v>
      </c>
      <c r="F4" s="29">
        <v>550228.94999999995</v>
      </c>
      <c r="G4" s="29">
        <v>263754.53999999998</v>
      </c>
      <c r="H4" s="29">
        <v>28670</v>
      </c>
      <c r="I4" s="30">
        <v>17646.330000000002</v>
      </c>
      <c r="J4" s="29">
        <v>4019563.8979893094</v>
      </c>
      <c r="K4" s="25"/>
    </row>
    <row r="5" spans="1:12" s="23" customFormat="1" x14ac:dyDescent="0.25">
      <c r="A5" s="32" t="s">
        <v>18</v>
      </c>
      <c r="B5" s="29">
        <v>17428.648689795718</v>
      </c>
      <c r="C5" s="29">
        <v>12528.32</v>
      </c>
      <c r="D5" s="29">
        <v>26603.62</v>
      </c>
      <c r="E5" s="29">
        <v>29610732.371047016</v>
      </c>
      <c r="F5" s="29">
        <v>2004774.49</v>
      </c>
      <c r="G5" s="29">
        <v>2599159.62</v>
      </c>
      <c r="H5" s="29">
        <v>62221.37</v>
      </c>
      <c r="I5" s="29">
        <v>4440.43</v>
      </c>
      <c r="J5" s="29">
        <v>34337888.886982709</v>
      </c>
      <c r="K5" s="25"/>
    </row>
    <row r="6" spans="1:12" s="23" customFormat="1" x14ac:dyDescent="0.25">
      <c r="A6" s="32" t="s">
        <v>17</v>
      </c>
      <c r="B6" s="29">
        <v>28405.854758648285</v>
      </c>
      <c r="C6" s="29">
        <v>27479.48</v>
      </c>
      <c r="D6" s="29">
        <v>19519.830000000002</v>
      </c>
      <c r="E6" s="29">
        <v>132916.07999999999</v>
      </c>
      <c r="F6" s="29">
        <v>227193.49</v>
      </c>
      <c r="G6" s="29">
        <v>29090.74</v>
      </c>
      <c r="H6" s="29">
        <v>17.47</v>
      </c>
      <c r="I6" s="29">
        <v>11863.09</v>
      </c>
      <c r="J6" s="29">
        <v>476486.03961393813</v>
      </c>
      <c r="K6" s="25"/>
    </row>
    <row r="7" spans="1:12" s="23" customFormat="1" x14ac:dyDescent="0.25">
      <c r="A7" s="32" t="s">
        <v>16</v>
      </c>
      <c r="B7" s="29">
        <v>541559.71</v>
      </c>
      <c r="C7" s="29">
        <v>384840.73</v>
      </c>
      <c r="D7" s="29">
        <v>23428.666554744239</v>
      </c>
      <c r="E7" s="29">
        <v>2662646.9729248402</v>
      </c>
      <c r="F7" s="29">
        <v>427627.06257073296</v>
      </c>
      <c r="G7" s="29">
        <v>3136055.39</v>
      </c>
      <c r="H7" s="29">
        <v>772996.71</v>
      </c>
      <c r="I7" s="29">
        <v>44266.51</v>
      </c>
      <c r="J7" s="29">
        <v>7993421.7321137907</v>
      </c>
      <c r="K7" s="25"/>
    </row>
    <row r="8" spans="1:12" s="23" customFormat="1" x14ac:dyDescent="0.2">
      <c r="A8" s="32" t="s">
        <v>15</v>
      </c>
      <c r="B8" s="31"/>
      <c r="C8" s="31"/>
      <c r="D8" s="31"/>
      <c r="E8" s="31"/>
      <c r="F8" s="29">
        <v>1677617.55</v>
      </c>
      <c r="G8" s="29">
        <v>10490032.49</v>
      </c>
      <c r="H8" s="31"/>
      <c r="I8" s="30"/>
      <c r="J8" s="29">
        <v>12167650.099134417</v>
      </c>
      <c r="K8" s="25"/>
    </row>
    <row r="9" spans="1:12" s="23" customFormat="1" x14ac:dyDescent="0.25">
      <c r="A9" s="28" t="s">
        <v>14</v>
      </c>
      <c r="B9" s="27">
        <f t="shared" ref="B9:I9" si="0">+SUM(B4:B8)</f>
        <v>798997.53344844398</v>
      </c>
      <c r="C9" s="27">
        <f t="shared" si="0"/>
        <v>571038.94810627168</v>
      </c>
      <c r="D9" s="27">
        <f t="shared" si="0"/>
        <v>2241213.7165547446</v>
      </c>
      <c r="E9" s="27">
        <f t="shared" si="0"/>
        <v>33036104.203971855</v>
      </c>
      <c r="F9" s="27">
        <f t="shared" si="0"/>
        <v>4887441.5425707325</v>
      </c>
      <c r="G9" s="27">
        <f t="shared" si="0"/>
        <v>16518092.780000001</v>
      </c>
      <c r="H9" s="27">
        <f t="shared" si="0"/>
        <v>863905.54999999993</v>
      </c>
      <c r="I9" s="27">
        <f t="shared" si="0"/>
        <v>78216.360000000015</v>
      </c>
      <c r="J9" s="26">
        <v>58995010.655834161</v>
      </c>
      <c r="K9" s="25"/>
      <c r="L9" s="24"/>
    </row>
    <row r="10" spans="1:12" s="22" customFormat="1" ht="98.25" customHeight="1" x14ac:dyDescent="0.25">
      <c r="A10" s="324" t="s">
        <v>13</v>
      </c>
      <c r="B10" s="324"/>
      <c r="C10" s="324"/>
      <c r="D10" s="324"/>
      <c r="E10" s="324"/>
      <c r="F10" s="324"/>
      <c r="G10" s="324"/>
      <c r="H10" s="324"/>
      <c r="I10" s="324"/>
      <c r="J10" s="324"/>
    </row>
    <row r="11" spans="1:12" s="22" customFormat="1" ht="29.25" customHeight="1" x14ac:dyDescent="0.25">
      <c r="A11" s="319" t="s">
        <v>12</v>
      </c>
      <c r="B11" s="319"/>
      <c r="C11" s="319"/>
      <c r="D11" s="319"/>
      <c r="E11" s="319"/>
      <c r="F11" s="319"/>
      <c r="G11" s="319"/>
      <c r="H11" s="319"/>
      <c r="I11" s="319"/>
      <c r="J11" s="319"/>
    </row>
  </sheetData>
  <mergeCells count="6">
    <mergeCell ref="A11:J11"/>
    <mergeCell ref="A1:J1"/>
    <mergeCell ref="J2:J3"/>
    <mergeCell ref="A2:A3"/>
    <mergeCell ref="B2:I2"/>
    <mergeCell ref="A10:J10"/>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workbookViewId="0">
      <selection sqref="A1:B1"/>
    </sheetView>
  </sheetViews>
  <sheetFormatPr baseColWidth="10" defaultRowHeight="14.25" x14ac:dyDescent="0.2"/>
  <cols>
    <col min="1" max="1" width="16.5703125" style="249" customWidth="1"/>
    <col min="2" max="2" width="34.85546875" style="249" customWidth="1"/>
    <col min="3" max="16384" width="11.42578125" style="249"/>
  </cols>
  <sheetData>
    <row r="1" spans="1:27" ht="37.5" customHeight="1" x14ac:dyDescent="0.2">
      <c r="A1" s="339" t="s">
        <v>418</v>
      </c>
      <c r="B1" s="339"/>
    </row>
    <row r="2" spans="1:27" x14ac:dyDescent="0.2">
      <c r="A2" s="223" t="s">
        <v>10</v>
      </c>
      <c r="B2" s="223" t="s">
        <v>417</v>
      </c>
      <c r="D2" s="251"/>
    </row>
    <row r="3" spans="1:27" x14ac:dyDescent="0.2">
      <c r="A3" s="254">
        <v>1990</v>
      </c>
      <c r="B3" s="253">
        <v>126.54299999999999</v>
      </c>
      <c r="D3" s="251"/>
      <c r="E3" s="250"/>
      <c r="F3" s="256"/>
      <c r="G3" s="256"/>
      <c r="H3" s="256"/>
      <c r="I3" s="256"/>
      <c r="J3" s="256"/>
      <c r="K3" s="256"/>
      <c r="L3" s="256"/>
      <c r="M3" s="256"/>
      <c r="N3" s="256"/>
      <c r="O3" s="256"/>
      <c r="P3" s="256"/>
      <c r="Q3" s="256"/>
      <c r="R3" s="256"/>
      <c r="S3" s="256"/>
      <c r="T3" s="255"/>
      <c r="U3" s="255"/>
      <c r="V3" s="255"/>
      <c r="W3" s="255"/>
      <c r="X3" s="255"/>
      <c r="Y3" s="255"/>
      <c r="Z3" s="255"/>
      <c r="AA3" s="255"/>
    </row>
    <row r="4" spans="1:27" x14ac:dyDescent="0.2">
      <c r="A4" s="254">
        <v>1991</v>
      </c>
      <c r="B4" s="253">
        <v>107.28300000000002</v>
      </c>
      <c r="D4" s="251"/>
      <c r="E4" s="250"/>
    </row>
    <row r="5" spans="1:27" x14ac:dyDescent="0.2">
      <c r="A5" s="254">
        <v>1992</v>
      </c>
      <c r="B5" s="253">
        <v>317.98849999999993</v>
      </c>
      <c r="D5" s="251"/>
      <c r="E5" s="250"/>
    </row>
    <row r="6" spans="1:27" x14ac:dyDescent="0.2">
      <c r="A6" s="254">
        <v>1993</v>
      </c>
      <c r="B6" s="253">
        <v>325.81449999999995</v>
      </c>
      <c r="D6" s="251"/>
      <c r="E6" s="250"/>
    </row>
    <row r="7" spans="1:27" x14ac:dyDescent="0.2">
      <c r="A7" s="254">
        <v>1994</v>
      </c>
      <c r="B7" s="253">
        <v>392.61699999999996</v>
      </c>
      <c r="D7" s="251"/>
      <c r="E7" s="250"/>
    </row>
    <row r="8" spans="1:27" x14ac:dyDescent="0.2">
      <c r="A8" s="254">
        <v>1995</v>
      </c>
      <c r="B8" s="253">
        <v>312.41600000000005</v>
      </c>
      <c r="D8" s="251"/>
      <c r="E8" s="250"/>
    </row>
    <row r="9" spans="1:27" x14ac:dyDescent="0.2">
      <c r="A9" s="254">
        <v>1996</v>
      </c>
      <c r="B9" s="253">
        <v>347.029</v>
      </c>
      <c r="D9" s="251"/>
      <c r="E9" s="250"/>
    </row>
    <row r="10" spans="1:27" x14ac:dyDescent="0.2">
      <c r="A10" s="254">
        <v>1997</v>
      </c>
      <c r="B10" s="253">
        <v>432.31875000000002</v>
      </c>
      <c r="D10" s="251"/>
      <c r="E10" s="250"/>
    </row>
    <row r="11" spans="1:27" x14ac:dyDescent="0.2">
      <c r="A11" s="254">
        <v>1998</v>
      </c>
      <c r="B11" s="253">
        <v>473.64149999999995</v>
      </c>
      <c r="D11" s="251"/>
      <c r="E11" s="250"/>
    </row>
    <row r="12" spans="1:27" x14ac:dyDescent="0.2">
      <c r="A12" s="254">
        <v>1999</v>
      </c>
      <c r="B12" s="253">
        <v>1134.2225000000001</v>
      </c>
      <c r="D12" s="251"/>
      <c r="E12" s="250"/>
    </row>
    <row r="13" spans="1:27" x14ac:dyDescent="0.2">
      <c r="A13" s="254">
        <v>2000</v>
      </c>
      <c r="B13" s="253">
        <v>1848.3755000000001</v>
      </c>
      <c r="D13" s="251"/>
      <c r="E13" s="250"/>
    </row>
    <row r="14" spans="1:27" x14ac:dyDescent="0.2">
      <c r="A14" s="254">
        <v>2001</v>
      </c>
      <c r="B14" s="253">
        <v>1172.0985000000001</v>
      </c>
      <c r="D14" s="251"/>
      <c r="E14" s="250"/>
    </row>
    <row r="15" spans="1:27" x14ac:dyDescent="0.2">
      <c r="A15" s="254">
        <v>2002</v>
      </c>
      <c r="B15" s="253">
        <v>792.29285000000004</v>
      </c>
      <c r="D15" s="251"/>
      <c r="E15" s="250"/>
    </row>
    <row r="16" spans="1:27" x14ac:dyDescent="0.2">
      <c r="A16" s="254">
        <v>2003</v>
      </c>
      <c r="B16" s="253">
        <v>728.30000000000007</v>
      </c>
      <c r="D16" s="251"/>
      <c r="E16" s="250"/>
    </row>
    <row r="17" spans="1:5" x14ac:dyDescent="0.2">
      <c r="A17" s="254">
        <v>2004</v>
      </c>
      <c r="B17" s="253">
        <v>1316.3171</v>
      </c>
      <c r="D17" s="251"/>
      <c r="E17" s="250"/>
    </row>
    <row r="18" spans="1:5" x14ac:dyDescent="0.2">
      <c r="A18" s="254">
        <v>2005</v>
      </c>
      <c r="B18" s="253">
        <v>1185.1123500000001</v>
      </c>
      <c r="D18" s="251"/>
      <c r="E18" s="250"/>
    </row>
    <row r="19" spans="1:5" x14ac:dyDescent="0.2">
      <c r="A19" s="254">
        <v>2006</v>
      </c>
      <c r="B19" s="253">
        <v>1285.9022699999998</v>
      </c>
      <c r="D19" s="251"/>
      <c r="E19" s="250"/>
    </row>
    <row r="20" spans="1:5" x14ac:dyDescent="0.2">
      <c r="A20" s="254">
        <v>2007</v>
      </c>
      <c r="B20" s="253">
        <v>1441.1285500000001</v>
      </c>
      <c r="D20" s="251"/>
      <c r="E20" s="250"/>
    </row>
    <row r="21" spans="1:5" x14ac:dyDescent="0.2">
      <c r="A21" s="254">
        <v>2008</v>
      </c>
      <c r="B21" s="253">
        <v>1214.7494999999999</v>
      </c>
      <c r="D21" s="251"/>
      <c r="E21" s="250"/>
    </row>
    <row r="22" spans="1:5" x14ac:dyDescent="0.2">
      <c r="A22" s="213">
        <v>2009</v>
      </c>
      <c r="B22" s="253">
        <v>1125.606</v>
      </c>
      <c r="D22" s="251"/>
      <c r="E22" s="250"/>
    </row>
    <row r="23" spans="1:5" x14ac:dyDescent="0.2">
      <c r="A23" s="213">
        <v>2010</v>
      </c>
      <c r="B23" s="253">
        <v>1168.7209000000003</v>
      </c>
      <c r="D23" s="251"/>
      <c r="E23" s="250"/>
    </row>
    <row r="24" spans="1:5" x14ac:dyDescent="0.2">
      <c r="A24" s="213">
        <v>2011</v>
      </c>
      <c r="B24" s="253">
        <v>1083.1975000000002</v>
      </c>
      <c r="D24" s="251"/>
      <c r="E24" s="250"/>
    </row>
    <row r="25" spans="1:5" x14ac:dyDescent="0.2">
      <c r="A25" s="155">
        <v>2012</v>
      </c>
      <c r="B25" s="253">
        <v>1091.0336</v>
      </c>
      <c r="D25" s="251"/>
      <c r="E25" s="250"/>
    </row>
    <row r="26" spans="1:5" x14ac:dyDescent="0.2">
      <c r="A26" s="213">
        <v>2013</v>
      </c>
      <c r="B26" s="252">
        <v>791.31</v>
      </c>
      <c r="D26" s="251"/>
      <c r="E26" s="250"/>
    </row>
    <row r="27" spans="1:5" x14ac:dyDescent="0.2">
      <c r="A27" s="155">
        <v>2014</v>
      </c>
      <c r="B27" s="252">
        <v>733.77</v>
      </c>
      <c r="D27" s="251"/>
      <c r="E27" s="250"/>
    </row>
    <row r="28" spans="1:5" x14ac:dyDescent="0.2">
      <c r="A28" s="213">
        <v>2015</v>
      </c>
      <c r="B28" s="252">
        <v>660.36</v>
      </c>
      <c r="D28" s="251"/>
      <c r="E28" s="250"/>
    </row>
    <row r="29" spans="1:5" x14ac:dyDescent="0.2">
      <c r="A29" s="213">
        <v>2016</v>
      </c>
      <c r="B29" s="252">
        <v>519.62</v>
      </c>
      <c r="D29" s="251"/>
      <c r="E29" s="250"/>
    </row>
    <row r="30" spans="1:5" ht="89.25" customHeight="1" x14ac:dyDescent="0.2">
      <c r="A30" s="343" t="s">
        <v>416</v>
      </c>
      <c r="B30" s="343"/>
    </row>
    <row r="31" spans="1:5" ht="39.75" customHeight="1" x14ac:dyDescent="0.2">
      <c r="A31" s="342" t="s">
        <v>415</v>
      </c>
      <c r="B31" s="342"/>
    </row>
  </sheetData>
  <mergeCells count="3">
    <mergeCell ref="A1:B1"/>
    <mergeCell ref="A30:B30"/>
    <mergeCell ref="A31:B31"/>
  </mergeCells>
  <pageMargins left="0.7" right="0.7" top="0.75" bottom="0.75" header="0.3" footer="0.3"/>
  <pageSetup paperSize="11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sqref="A1:B1"/>
    </sheetView>
  </sheetViews>
  <sheetFormatPr baseColWidth="10" defaultRowHeight="14.25" x14ac:dyDescent="0.2"/>
  <cols>
    <col min="1" max="1" width="20.7109375" style="1" customWidth="1"/>
    <col min="2" max="2" width="28.140625" style="1" customWidth="1"/>
    <col min="3" max="16384" width="11.42578125" style="1"/>
  </cols>
  <sheetData>
    <row r="1" spans="1:2" ht="62.25" customHeight="1" x14ac:dyDescent="0.2">
      <c r="A1" s="386" t="s">
        <v>421</v>
      </c>
      <c r="B1" s="386"/>
    </row>
    <row r="2" spans="1:2" ht="20.25" customHeight="1" x14ac:dyDescent="0.2">
      <c r="A2" s="263" t="s">
        <v>10</v>
      </c>
      <c r="B2" s="263" t="s">
        <v>420</v>
      </c>
    </row>
    <row r="3" spans="1:2" x14ac:dyDescent="0.2">
      <c r="A3" s="262">
        <v>1991</v>
      </c>
      <c r="B3" s="259">
        <v>4.1871660000000004</v>
      </c>
    </row>
    <row r="4" spans="1:2" x14ac:dyDescent="0.2">
      <c r="A4" s="262">
        <v>1992</v>
      </c>
      <c r="B4" s="259">
        <v>1.592319</v>
      </c>
    </row>
    <row r="5" spans="1:2" x14ac:dyDescent="0.2">
      <c r="A5" s="262">
        <v>1993</v>
      </c>
      <c r="B5" s="259">
        <v>0.18035699999999999</v>
      </c>
    </row>
    <row r="6" spans="1:2" x14ac:dyDescent="0.2">
      <c r="A6" s="262">
        <v>1994</v>
      </c>
      <c r="B6" s="259">
        <v>0.89811500000000011</v>
      </c>
    </row>
    <row r="7" spans="1:2" x14ac:dyDescent="0.2">
      <c r="A7" s="262">
        <v>1995</v>
      </c>
      <c r="B7" s="259">
        <v>7.6683692399999996</v>
      </c>
    </row>
    <row r="8" spans="1:2" x14ac:dyDescent="0.2">
      <c r="A8" s="262">
        <v>1996</v>
      </c>
      <c r="B8" s="259">
        <v>2.84473142</v>
      </c>
    </row>
    <row r="9" spans="1:2" x14ac:dyDescent="0.2">
      <c r="A9" s="262">
        <v>1997</v>
      </c>
      <c r="B9" s="259">
        <v>5.4235240000000005</v>
      </c>
    </row>
    <row r="10" spans="1:2" x14ac:dyDescent="0.2">
      <c r="A10" s="262">
        <v>1998</v>
      </c>
      <c r="B10" s="259">
        <v>4.8903180000000006</v>
      </c>
    </row>
    <row r="11" spans="1:2" x14ac:dyDescent="0.2">
      <c r="A11" s="262">
        <v>1999</v>
      </c>
      <c r="B11" s="259">
        <v>0.59782100000000005</v>
      </c>
    </row>
    <row r="12" spans="1:2" x14ac:dyDescent="0.2">
      <c r="A12" s="262">
        <v>2000</v>
      </c>
      <c r="B12" s="259">
        <v>1.1863049999999999</v>
      </c>
    </row>
    <row r="13" spans="1:2" x14ac:dyDescent="0.2">
      <c r="A13" s="262">
        <v>2001</v>
      </c>
      <c r="B13" s="259">
        <v>3.04956</v>
      </c>
    </row>
    <row r="14" spans="1:2" x14ac:dyDescent="0.2">
      <c r="A14" s="262">
        <v>2002</v>
      </c>
      <c r="B14" s="259">
        <v>0.42000300000000002</v>
      </c>
    </row>
    <row r="15" spans="1:2" x14ac:dyDescent="0.2">
      <c r="A15" s="262">
        <v>2003</v>
      </c>
      <c r="B15" s="259">
        <v>32.452016999999998</v>
      </c>
    </row>
    <row r="16" spans="1:2" x14ac:dyDescent="0.2">
      <c r="A16" s="260">
        <v>2004</v>
      </c>
      <c r="B16" s="259">
        <v>10.808119999999999</v>
      </c>
    </row>
    <row r="17" spans="1:2" x14ac:dyDescent="0.2">
      <c r="A17" s="260">
        <v>2005</v>
      </c>
      <c r="B17" s="259">
        <v>0.36167899999999997</v>
      </c>
    </row>
    <row r="18" spans="1:2" x14ac:dyDescent="0.2">
      <c r="A18" s="260">
        <v>2006</v>
      </c>
      <c r="B18" s="259">
        <v>0.32940599999999998</v>
      </c>
    </row>
    <row r="19" spans="1:2" x14ac:dyDescent="0.2">
      <c r="A19" s="260">
        <v>2007</v>
      </c>
      <c r="B19" s="259">
        <v>4.4550879999999999</v>
      </c>
    </row>
    <row r="20" spans="1:2" x14ac:dyDescent="0.2">
      <c r="A20" s="260">
        <v>2008</v>
      </c>
      <c r="B20" s="259">
        <v>9.5609999999999982</v>
      </c>
    </row>
    <row r="21" spans="1:2" x14ac:dyDescent="0.2">
      <c r="A21" s="260">
        <v>2009</v>
      </c>
      <c r="B21" s="259">
        <v>0.68525000000000003</v>
      </c>
    </row>
    <row r="22" spans="1:2" x14ac:dyDescent="0.2">
      <c r="A22" s="260">
        <v>2010</v>
      </c>
      <c r="B22" s="259">
        <v>0.25900000000000001</v>
      </c>
    </row>
    <row r="23" spans="1:2" x14ac:dyDescent="0.2">
      <c r="A23" s="260">
        <v>2011</v>
      </c>
      <c r="B23" s="259">
        <v>19.77</v>
      </c>
    </row>
    <row r="24" spans="1:2" x14ac:dyDescent="0.2">
      <c r="A24" s="261">
        <v>2012</v>
      </c>
      <c r="B24" s="259">
        <v>0.26</v>
      </c>
    </row>
    <row r="25" spans="1:2" x14ac:dyDescent="0.2">
      <c r="A25" s="261">
        <v>2013</v>
      </c>
      <c r="B25" s="259">
        <v>0</v>
      </c>
    </row>
    <row r="26" spans="1:2" x14ac:dyDescent="0.2">
      <c r="A26" s="261">
        <v>2014</v>
      </c>
      <c r="B26" s="259">
        <v>12.2</v>
      </c>
    </row>
    <row r="27" spans="1:2" x14ac:dyDescent="0.2">
      <c r="A27" s="260">
        <v>2015</v>
      </c>
      <c r="B27" s="259">
        <v>0</v>
      </c>
    </row>
    <row r="28" spans="1:2" x14ac:dyDescent="0.2">
      <c r="A28" s="258">
        <v>2016</v>
      </c>
      <c r="B28" s="257">
        <v>0</v>
      </c>
    </row>
    <row r="29" spans="1:2" ht="33" customHeight="1" x14ac:dyDescent="0.2">
      <c r="A29" s="361" t="s">
        <v>419</v>
      </c>
      <c r="B29" s="361"/>
    </row>
    <row r="30" spans="1:2" ht="45" customHeight="1" x14ac:dyDescent="0.2">
      <c r="A30" s="336" t="s">
        <v>391</v>
      </c>
      <c r="B30" s="336"/>
    </row>
  </sheetData>
  <mergeCells count="3">
    <mergeCell ref="A1:B1"/>
    <mergeCell ref="A30:B30"/>
    <mergeCell ref="A29:B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sqref="A1:N1"/>
    </sheetView>
  </sheetViews>
  <sheetFormatPr baseColWidth="10" defaultRowHeight="14.25" x14ac:dyDescent="0.2"/>
  <cols>
    <col min="1" max="1" width="12.7109375" style="1" customWidth="1"/>
    <col min="2" max="2" width="11.85546875" style="1" customWidth="1"/>
    <col min="3" max="3" width="12.85546875" style="1" customWidth="1"/>
    <col min="4" max="4" width="15.140625" style="1" customWidth="1"/>
    <col min="5" max="5" width="15.28515625" style="1" customWidth="1"/>
    <col min="6" max="7" width="15.7109375" style="1" customWidth="1"/>
    <col min="8" max="8" width="21.140625" style="1" customWidth="1"/>
    <col min="9" max="9" width="12.7109375" style="1" customWidth="1"/>
    <col min="10" max="10" width="13.28515625" style="1" customWidth="1"/>
    <col min="11" max="11" width="14.7109375" style="1" customWidth="1"/>
    <col min="12" max="13" width="12.42578125" style="1" customWidth="1"/>
    <col min="14" max="14" width="11.42578125" style="1" customWidth="1"/>
    <col min="15" max="15" width="7.140625" style="1" customWidth="1"/>
    <col min="16" max="16" width="10.42578125" style="1" customWidth="1"/>
    <col min="17" max="17" width="18.28515625" style="1" customWidth="1"/>
    <col min="18" max="16384" width="11.42578125" style="1"/>
  </cols>
  <sheetData>
    <row r="1" spans="1:14" ht="39" customHeight="1" x14ac:dyDescent="0.2">
      <c r="A1" s="325" t="s">
        <v>49</v>
      </c>
      <c r="B1" s="325"/>
      <c r="C1" s="325"/>
      <c r="D1" s="325"/>
      <c r="E1" s="325"/>
      <c r="F1" s="325"/>
      <c r="G1" s="325"/>
      <c r="H1" s="325"/>
      <c r="I1" s="325"/>
      <c r="J1" s="325"/>
      <c r="K1" s="325"/>
      <c r="L1" s="325"/>
      <c r="M1" s="325"/>
      <c r="N1" s="325"/>
    </row>
    <row r="2" spans="1:14" ht="18.75" customHeight="1" x14ac:dyDescent="0.2">
      <c r="A2" s="52" t="s">
        <v>10</v>
      </c>
      <c r="B2" s="50" t="s">
        <v>48</v>
      </c>
      <c r="C2" s="51" t="s">
        <v>47</v>
      </c>
      <c r="D2" s="33" t="s">
        <v>46</v>
      </c>
      <c r="E2" s="33" t="s">
        <v>45</v>
      </c>
      <c r="F2" s="33" t="s">
        <v>44</v>
      </c>
      <c r="G2" s="50" t="s">
        <v>43</v>
      </c>
      <c r="H2" s="50" t="s">
        <v>42</v>
      </c>
      <c r="I2" s="50" t="s">
        <v>41</v>
      </c>
      <c r="J2" s="50" t="s">
        <v>40</v>
      </c>
      <c r="K2" s="51" t="s">
        <v>39</v>
      </c>
      <c r="L2" s="50" t="s">
        <v>38</v>
      </c>
      <c r="M2" s="50" t="s">
        <v>37</v>
      </c>
      <c r="N2" s="50" t="s">
        <v>36</v>
      </c>
    </row>
    <row r="3" spans="1:14" x14ac:dyDescent="0.2">
      <c r="A3" s="40">
        <v>2000</v>
      </c>
      <c r="B3" s="39">
        <v>1.53</v>
      </c>
      <c r="C3" s="35" t="s">
        <v>2</v>
      </c>
      <c r="D3" s="49">
        <v>4.34</v>
      </c>
      <c r="E3" s="45" t="s">
        <v>35</v>
      </c>
      <c r="F3" s="39">
        <v>0.9</v>
      </c>
      <c r="G3" s="35" t="s">
        <v>2</v>
      </c>
      <c r="H3" s="35" t="s">
        <v>2</v>
      </c>
      <c r="I3" s="35" t="s">
        <v>2</v>
      </c>
      <c r="J3" s="45" t="s">
        <v>35</v>
      </c>
      <c r="K3" s="47">
        <v>1.67</v>
      </c>
      <c r="L3" s="39">
        <v>3.05</v>
      </c>
      <c r="M3" s="39">
        <v>3.29</v>
      </c>
      <c r="N3" s="39">
        <v>2.23</v>
      </c>
    </row>
    <row r="4" spans="1:14" x14ac:dyDescent="0.2">
      <c r="A4" s="40">
        <v>2001</v>
      </c>
      <c r="B4" s="39">
        <v>1.35</v>
      </c>
      <c r="C4" s="35" t="s">
        <v>2</v>
      </c>
      <c r="D4" s="49">
        <v>3.81</v>
      </c>
      <c r="E4" s="39">
        <v>2.21</v>
      </c>
      <c r="F4" s="39">
        <v>0.79</v>
      </c>
      <c r="G4" s="35" t="s">
        <v>2</v>
      </c>
      <c r="H4" s="35" t="s">
        <v>2</v>
      </c>
      <c r="I4" s="35" t="s">
        <v>2</v>
      </c>
      <c r="J4" s="45" t="s">
        <v>35</v>
      </c>
      <c r="K4" s="47">
        <v>1.55</v>
      </c>
      <c r="L4" s="39">
        <v>2.95</v>
      </c>
      <c r="M4" s="39">
        <v>2.93</v>
      </c>
      <c r="N4" s="39">
        <v>2.13</v>
      </c>
    </row>
    <row r="5" spans="1:14" x14ac:dyDescent="0.2">
      <c r="A5" s="40">
        <v>2002</v>
      </c>
      <c r="B5" s="39">
        <v>1.48</v>
      </c>
      <c r="C5" s="35" t="s">
        <v>2</v>
      </c>
      <c r="D5" s="45" t="s">
        <v>35</v>
      </c>
      <c r="E5" s="39">
        <v>1.88</v>
      </c>
      <c r="F5" s="48" t="s">
        <v>35</v>
      </c>
      <c r="G5" s="35" t="s">
        <v>2</v>
      </c>
      <c r="H5" s="35" t="s">
        <v>2</v>
      </c>
      <c r="I5" s="35" t="s">
        <v>2</v>
      </c>
      <c r="J5" s="45" t="s">
        <v>35</v>
      </c>
      <c r="K5" s="47">
        <v>1.41</v>
      </c>
      <c r="L5" s="39">
        <v>3.19</v>
      </c>
      <c r="M5" s="39">
        <v>2.57</v>
      </c>
      <c r="N5" s="39">
        <v>1.86</v>
      </c>
    </row>
    <row r="6" spans="1:14" x14ac:dyDescent="0.2">
      <c r="A6" s="40">
        <v>2003</v>
      </c>
      <c r="B6" s="39">
        <v>2.06</v>
      </c>
      <c r="C6" s="35" t="s">
        <v>2</v>
      </c>
      <c r="D6" s="49">
        <v>3.19</v>
      </c>
      <c r="E6" s="45" t="s">
        <v>35</v>
      </c>
      <c r="F6" s="39">
        <v>0.92</v>
      </c>
      <c r="G6" s="35" t="s">
        <v>2</v>
      </c>
      <c r="H6" s="35" t="s">
        <v>2</v>
      </c>
      <c r="I6" s="35" t="s">
        <v>2</v>
      </c>
      <c r="J6" s="39">
        <v>0.88</v>
      </c>
      <c r="K6" s="47">
        <v>1.51</v>
      </c>
      <c r="L6" s="39">
        <v>3.33</v>
      </c>
      <c r="M6" s="39">
        <v>2.39</v>
      </c>
      <c r="N6" s="39">
        <v>1.84</v>
      </c>
    </row>
    <row r="7" spans="1:14" ht="15" customHeight="1" x14ac:dyDescent="0.2">
      <c r="A7" s="40">
        <v>2004</v>
      </c>
      <c r="B7" s="39">
        <v>2.68</v>
      </c>
      <c r="C7" s="35" t="s">
        <v>2</v>
      </c>
      <c r="D7" s="49">
        <v>2.96</v>
      </c>
      <c r="E7" s="39">
        <v>1.6</v>
      </c>
      <c r="F7" s="39">
        <v>0.77</v>
      </c>
      <c r="G7" s="35" t="s">
        <v>2</v>
      </c>
      <c r="H7" s="35" t="s">
        <v>2</v>
      </c>
      <c r="I7" s="35" t="s">
        <v>2</v>
      </c>
      <c r="J7" s="39">
        <v>0.81</v>
      </c>
      <c r="K7" s="47">
        <v>1.41</v>
      </c>
      <c r="L7" s="39">
        <v>3.04</v>
      </c>
      <c r="M7" s="39">
        <v>2.19</v>
      </c>
      <c r="N7" s="39">
        <v>1.69</v>
      </c>
    </row>
    <row r="8" spans="1:14" x14ac:dyDescent="0.2">
      <c r="A8" s="40">
        <v>2005</v>
      </c>
      <c r="B8" s="39">
        <v>1.84</v>
      </c>
      <c r="C8" s="35" t="s">
        <v>2</v>
      </c>
      <c r="D8" s="45" t="s">
        <v>35</v>
      </c>
      <c r="E8" s="39">
        <v>1.66</v>
      </c>
      <c r="F8" s="39">
        <v>0.8</v>
      </c>
      <c r="G8" s="35" t="s">
        <v>2</v>
      </c>
      <c r="H8" s="35" t="s">
        <v>2</v>
      </c>
      <c r="I8" s="35" t="s">
        <v>2</v>
      </c>
      <c r="J8" s="39">
        <v>0.8</v>
      </c>
      <c r="K8" s="47">
        <v>1.25</v>
      </c>
      <c r="L8" s="39">
        <v>2.79</v>
      </c>
      <c r="M8" s="39">
        <v>2.06</v>
      </c>
      <c r="N8" s="39">
        <v>2.5</v>
      </c>
    </row>
    <row r="9" spans="1:14" x14ac:dyDescent="0.2">
      <c r="A9" s="40">
        <v>2006</v>
      </c>
      <c r="B9" s="39">
        <v>2.02</v>
      </c>
      <c r="C9" s="46" t="s">
        <v>35</v>
      </c>
      <c r="D9" s="49">
        <v>1.93</v>
      </c>
      <c r="E9" s="45" t="s">
        <v>35</v>
      </c>
      <c r="F9" s="39">
        <v>0.78</v>
      </c>
      <c r="G9" s="44">
        <v>1.31</v>
      </c>
      <c r="H9" s="43">
        <v>1.1100000000000001</v>
      </c>
      <c r="I9" s="43">
        <v>1.26</v>
      </c>
      <c r="J9" s="45" t="s">
        <v>35</v>
      </c>
      <c r="K9" s="47">
        <v>1.1200000000000001</v>
      </c>
      <c r="L9" s="39">
        <v>2.58</v>
      </c>
      <c r="M9" s="39">
        <v>1.89</v>
      </c>
      <c r="N9" s="45" t="s">
        <v>35</v>
      </c>
    </row>
    <row r="10" spans="1:14" ht="15" customHeight="1" x14ac:dyDescent="0.2">
      <c r="A10" s="40">
        <v>2007</v>
      </c>
      <c r="B10" s="39">
        <v>1.52</v>
      </c>
      <c r="C10" s="43">
        <v>1.5</v>
      </c>
      <c r="D10" s="45" t="s">
        <v>35</v>
      </c>
      <c r="E10" s="45" t="s">
        <v>35</v>
      </c>
      <c r="F10" s="39">
        <v>0.69</v>
      </c>
      <c r="G10" s="44">
        <v>1.73</v>
      </c>
      <c r="H10" s="42" t="s">
        <v>35</v>
      </c>
      <c r="I10" s="43">
        <v>1.24</v>
      </c>
      <c r="J10" s="39">
        <v>0.74</v>
      </c>
      <c r="K10" s="47">
        <v>0.91</v>
      </c>
      <c r="L10" s="39">
        <v>2.1800000000000002</v>
      </c>
      <c r="M10" s="39">
        <v>1.7</v>
      </c>
      <c r="N10" s="45" t="s">
        <v>35</v>
      </c>
    </row>
    <row r="11" spans="1:14" x14ac:dyDescent="0.2">
      <c r="A11" s="40">
        <v>2008</v>
      </c>
      <c r="B11" s="39">
        <v>1.64</v>
      </c>
      <c r="C11" s="46" t="s">
        <v>35</v>
      </c>
      <c r="D11" s="45" t="s">
        <v>35</v>
      </c>
      <c r="E11" s="45" t="s">
        <v>35</v>
      </c>
      <c r="F11" s="48" t="s">
        <v>35</v>
      </c>
      <c r="G11" s="44">
        <v>1.59</v>
      </c>
      <c r="H11" s="42" t="s">
        <v>35</v>
      </c>
      <c r="I11" s="42" t="s">
        <v>35</v>
      </c>
      <c r="J11" s="45" t="s">
        <v>35</v>
      </c>
      <c r="K11" s="47">
        <v>0.98</v>
      </c>
      <c r="L11" s="39">
        <v>2.0299999999999998</v>
      </c>
      <c r="M11" s="39">
        <v>1.55</v>
      </c>
      <c r="N11" s="45" t="s">
        <v>35</v>
      </c>
    </row>
    <row r="12" spans="1:14" x14ac:dyDescent="0.2">
      <c r="A12" s="40">
        <v>2009</v>
      </c>
      <c r="B12" s="39">
        <v>1.23</v>
      </c>
      <c r="C12" s="46" t="s">
        <v>35</v>
      </c>
      <c r="D12" s="35" t="s">
        <v>34</v>
      </c>
      <c r="E12" s="45" t="s">
        <v>35</v>
      </c>
      <c r="F12" s="35" t="s">
        <v>34</v>
      </c>
      <c r="G12" s="44">
        <v>1.74</v>
      </c>
      <c r="H12" s="43">
        <v>0.56999999999999995</v>
      </c>
      <c r="I12" s="42" t="s">
        <v>35</v>
      </c>
      <c r="J12" s="35" t="s">
        <v>34</v>
      </c>
      <c r="K12" s="35" t="s">
        <v>34</v>
      </c>
      <c r="L12" s="39">
        <v>2.19</v>
      </c>
      <c r="M12" s="39">
        <v>1.41</v>
      </c>
      <c r="N12" s="41" t="s">
        <v>33</v>
      </c>
    </row>
    <row r="13" spans="1:14" x14ac:dyDescent="0.2">
      <c r="A13" s="40">
        <v>2010</v>
      </c>
      <c r="B13" s="35" t="s">
        <v>2</v>
      </c>
      <c r="C13" s="35" t="s">
        <v>2</v>
      </c>
      <c r="D13" s="35" t="s">
        <v>2</v>
      </c>
      <c r="E13" s="35" t="s">
        <v>2</v>
      </c>
      <c r="F13" s="35" t="s">
        <v>2</v>
      </c>
      <c r="G13" s="35" t="s">
        <v>2</v>
      </c>
      <c r="H13" s="35" t="s">
        <v>2</v>
      </c>
      <c r="I13" s="35" t="s">
        <v>2</v>
      </c>
      <c r="J13" s="35" t="s">
        <v>2</v>
      </c>
      <c r="K13" s="35" t="s">
        <v>2</v>
      </c>
      <c r="L13" s="39">
        <v>2.4</v>
      </c>
      <c r="M13" s="36">
        <v>1.6</v>
      </c>
      <c r="N13" s="35" t="s">
        <v>2</v>
      </c>
    </row>
    <row r="14" spans="1:14" x14ac:dyDescent="0.2">
      <c r="A14" s="38">
        <v>2011</v>
      </c>
      <c r="B14" s="35" t="s">
        <v>2</v>
      </c>
      <c r="C14" s="37" t="s">
        <v>2</v>
      </c>
      <c r="D14" s="35" t="s">
        <v>2</v>
      </c>
      <c r="E14" s="35" t="s">
        <v>2</v>
      </c>
      <c r="F14" s="35" t="s">
        <v>2</v>
      </c>
      <c r="G14" s="37" t="s">
        <v>2</v>
      </c>
      <c r="H14" s="37" t="s">
        <v>2</v>
      </c>
      <c r="I14" s="37" t="s">
        <v>2</v>
      </c>
      <c r="J14" s="35" t="s">
        <v>2</v>
      </c>
      <c r="K14" s="35" t="s">
        <v>2</v>
      </c>
      <c r="L14" s="35" t="s">
        <v>2</v>
      </c>
      <c r="M14" s="36">
        <v>1.4</v>
      </c>
      <c r="N14" s="35" t="s">
        <v>2</v>
      </c>
    </row>
    <row r="15" spans="1:14" ht="110.25" customHeight="1" x14ac:dyDescent="0.2">
      <c r="A15" s="326" t="s">
        <v>32</v>
      </c>
      <c r="B15" s="326"/>
      <c r="C15" s="326"/>
      <c r="D15" s="326"/>
      <c r="E15" s="326"/>
      <c r="F15" s="326"/>
      <c r="G15" s="326"/>
      <c r="H15" s="326"/>
      <c r="I15" s="326"/>
      <c r="J15" s="326"/>
      <c r="K15" s="326"/>
      <c r="L15" s="326"/>
      <c r="M15" s="326"/>
      <c r="N15" s="326"/>
    </row>
    <row r="16" spans="1:14" ht="34.5" customHeight="1" x14ac:dyDescent="0.2">
      <c r="A16" s="327" t="s">
        <v>31</v>
      </c>
      <c r="B16" s="327"/>
      <c r="C16" s="327"/>
      <c r="D16" s="327"/>
      <c r="E16" s="327"/>
      <c r="F16" s="327"/>
      <c r="G16" s="327"/>
      <c r="H16" s="327"/>
      <c r="I16" s="327"/>
      <c r="J16" s="327"/>
      <c r="K16" s="327"/>
      <c r="L16" s="327"/>
      <c r="M16" s="327"/>
      <c r="N16" s="327"/>
    </row>
    <row r="17" spans="1:10" x14ac:dyDescent="0.2">
      <c r="A17" s="34"/>
      <c r="B17" s="34"/>
      <c r="C17" s="34"/>
      <c r="D17" s="34"/>
      <c r="E17" s="34"/>
      <c r="F17" s="34"/>
      <c r="G17" s="34"/>
      <c r="H17" s="34"/>
      <c r="I17" s="34"/>
      <c r="J17" s="34"/>
    </row>
    <row r="19" spans="1:10" ht="29.25" customHeight="1" x14ac:dyDescent="0.2"/>
    <row r="25" spans="1:10" ht="12.75" customHeight="1" x14ac:dyDescent="0.2"/>
    <row r="28" spans="1:10" ht="15" customHeight="1" x14ac:dyDescent="0.2"/>
    <row r="31" spans="1:10" ht="15.75" customHeight="1" x14ac:dyDescent="0.2"/>
    <row r="32" spans="1:10" ht="15" customHeight="1" x14ac:dyDescent="0.2"/>
    <row r="33" ht="103.5" customHeight="1" x14ac:dyDescent="0.2"/>
    <row r="34" ht="35.25" customHeight="1" x14ac:dyDescent="0.2"/>
  </sheetData>
  <mergeCells count="3">
    <mergeCell ref="A1:N1"/>
    <mergeCell ref="A15:N15"/>
    <mergeCell ref="A16:N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6"/>
  <sheetViews>
    <sheetView zoomScaleNormal="100" workbookViewId="0">
      <selection sqref="A1:Q1"/>
    </sheetView>
  </sheetViews>
  <sheetFormatPr baseColWidth="10" defaultRowHeight="14.25" x14ac:dyDescent="0.2"/>
  <cols>
    <col min="1" max="1" width="7.7109375" style="1" customWidth="1"/>
    <col min="2" max="3" width="11" style="1" customWidth="1"/>
    <col min="4" max="4" width="17" style="1" customWidth="1"/>
    <col min="5" max="5" width="13.28515625" style="1" customWidth="1"/>
    <col min="6" max="6" width="11" style="1" customWidth="1"/>
    <col min="7" max="7" width="12.140625" style="1" customWidth="1"/>
    <col min="8" max="8" width="11" style="1" customWidth="1"/>
    <col min="9" max="9" width="12.5703125" style="1" customWidth="1"/>
    <col min="10" max="10" width="14.42578125" style="1" customWidth="1"/>
    <col min="11" max="11" width="18.42578125" style="1" customWidth="1"/>
    <col min="12" max="12" width="11" style="1" customWidth="1"/>
    <col min="13" max="13" width="10.28515625" style="1" customWidth="1"/>
    <col min="14" max="14" width="11.140625" style="1" customWidth="1"/>
    <col min="15" max="17" width="11" style="1" customWidth="1"/>
    <col min="18" max="18" width="15.7109375" style="1" customWidth="1"/>
    <col min="19" max="19" width="15.85546875" style="1" customWidth="1"/>
    <col min="20" max="20" width="17" style="1" customWidth="1"/>
    <col min="21" max="21" width="10" style="1" customWidth="1"/>
    <col min="22" max="22" width="11.140625" style="1" customWidth="1"/>
    <col min="23" max="23" width="12.7109375" style="1" customWidth="1"/>
    <col min="24" max="24" width="11.85546875" style="1" customWidth="1"/>
    <col min="25" max="25" width="17.85546875" style="1" customWidth="1"/>
    <col min="26" max="26" width="17.28515625" style="1" customWidth="1"/>
    <col min="27" max="27" width="14.140625" style="1" customWidth="1"/>
    <col min="28" max="28" width="15.28515625" style="1" customWidth="1"/>
    <col min="29" max="16384" width="11.42578125" style="1"/>
  </cols>
  <sheetData>
    <row r="1" spans="1:73" ht="41.25" customHeight="1" x14ac:dyDescent="0.2">
      <c r="A1" s="330" t="s">
        <v>448</v>
      </c>
      <c r="B1" s="330"/>
      <c r="C1" s="330"/>
      <c r="D1" s="330"/>
      <c r="E1" s="330"/>
      <c r="F1" s="330"/>
      <c r="G1" s="330"/>
      <c r="H1" s="330"/>
      <c r="I1" s="330"/>
      <c r="J1" s="330"/>
      <c r="K1" s="330"/>
      <c r="L1" s="330"/>
      <c r="M1" s="330"/>
      <c r="N1" s="330"/>
      <c r="O1" s="330"/>
      <c r="P1" s="330"/>
      <c r="Q1" s="330"/>
      <c r="R1" s="107"/>
      <c r="S1" s="107"/>
      <c r="T1" s="107"/>
      <c r="U1" s="107"/>
      <c r="V1" s="107"/>
      <c r="W1" s="107"/>
      <c r="X1" s="107"/>
      <c r="Y1" s="107"/>
      <c r="Z1" s="107"/>
      <c r="AA1" s="292"/>
      <c r="AB1" s="292"/>
      <c r="AC1" s="292"/>
      <c r="AD1" s="292"/>
      <c r="AE1" s="292"/>
      <c r="AF1" s="292"/>
      <c r="AG1" s="278"/>
      <c r="AH1" s="77"/>
      <c r="AI1" s="278"/>
      <c r="AJ1" s="278"/>
      <c r="AK1" s="278"/>
      <c r="AL1" s="77"/>
      <c r="AM1" s="278"/>
      <c r="AN1" s="278"/>
      <c r="AO1" s="278"/>
      <c r="AP1" s="77"/>
      <c r="AQ1" s="278"/>
      <c r="AR1" s="278"/>
      <c r="AS1" s="278"/>
      <c r="AT1" s="77"/>
      <c r="AU1" s="280"/>
      <c r="AV1" s="280"/>
      <c r="AW1" s="280"/>
      <c r="AX1" s="77"/>
      <c r="AY1" s="278"/>
      <c r="AZ1" s="278"/>
      <c r="BA1" s="278"/>
      <c r="BB1" s="77"/>
      <c r="BC1" s="278"/>
      <c r="BD1" s="278"/>
      <c r="BE1" s="278"/>
      <c r="BF1" s="77"/>
      <c r="BG1" s="278"/>
      <c r="BH1" s="278"/>
      <c r="BI1" s="278"/>
      <c r="BJ1" s="77"/>
      <c r="BK1" s="278"/>
      <c r="BL1" s="278"/>
      <c r="BM1" s="278"/>
      <c r="BN1" s="77"/>
      <c r="BO1" s="278"/>
      <c r="BP1" s="278"/>
      <c r="BQ1" s="278"/>
      <c r="BR1" s="77"/>
      <c r="BS1" s="278"/>
      <c r="BT1" s="278"/>
      <c r="BU1" s="278"/>
    </row>
    <row r="2" spans="1:73" ht="20.25" customHeight="1" x14ac:dyDescent="0.2">
      <c r="A2" s="275" t="s">
        <v>10</v>
      </c>
      <c r="B2" s="271" t="s">
        <v>48</v>
      </c>
      <c r="C2" s="271" t="s">
        <v>97</v>
      </c>
      <c r="D2" s="271" t="s">
        <v>447</v>
      </c>
      <c r="E2" s="271" t="s">
        <v>96</v>
      </c>
      <c r="F2" s="271" t="s">
        <v>47</v>
      </c>
      <c r="G2" s="271" t="s">
        <v>46</v>
      </c>
      <c r="H2" s="271" t="s">
        <v>45</v>
      </c>
      <c r="I2" s="271" t="s">
        <v>44</v>
      </c>
      <c r="J2" s="271" t="s">
        <v>43</v>
      </c>
      <c r="K2" s="54" t="s">
        <v>42</v>
      </c>
      <c r="L2" s="271" t="s">
        <v>41</v>
      </c>
      <c r="M2" s="271" t="s">
        <v>40</v>
      </c>
      <c r="N2" s="275" t="s">
        <v>39</v>
      </c>
      <c r="O2" s="271" t="s">
        <v>38</v>
      </c>
      <c r="P2" s="271" t="s">
        <v>37</v>
      </c>
      <c r="Q2" s="271" t="s">
        <v>36</v>
      </c>
      <c r="AA2" s="292"/>
      <c r="AB2" s="292"/>
      <c r="AC2" s="292"/>
      <c r="AD2" s="292"/>
      <c r="AE2" s="292"/>
      <c r="AF2" s="292"/>
      <c r="AG2" s="278"/>
      <c r="AH2" s="77"/>
      <c r="AI2" s="278"/>
      <c r="AJ2" s="278"/>
      <c r="AK2" s="278"/>
      <c r="AL2" s="77"/>
      <c r="AM2" s="278"/>
      <c r="AN2" s="278"/>
      <c r="AO2" s="278"/>
      <c r="AP2" s="77"/>
      <c r="AQ2" s="278"/>
      <c r="AR2" s="278"/>
      <c r="AS2" s="278"/>
      <c r="AT2" s="77"/>
      <c r="AU2" s="280"/>
      <c r="AV2" s="280"/>
      <c r="AW2" s="280"/>
      <c r="AX2" s="77"/>
      <c r="AY2" s="278"/>
      <c r="AZ2" s="278"/>
      <c r="BA2" s="278"/>
      <c r="BB2" s="77"/>
      <c r="BC2" s="278"/>
      <c r="BD2" s="278"/>
      <c r="BE2" s="278"/>
      <c r="BF2" s="77"/>
      <c r="BG2" s="278"/>
      <c r="BH2" s="278"/>
      <c r="BI2" s="278"/>
      <c r="BJ2" s="77"/>
      <c r="BK2" s="278"/>
      <c r="BL2" s="278"/>
      <c r="BM2" s="278"/>
      <c r="BN2" s="77"/>
      <c r="BO2" s="278"/>
      <c r="BP2" s="278"/>
      <c r="BQ2" s="278"/>
      <c r="BR2" s="77"/>
      <c r="BS2" s="278"/>
      <c r="BT2" s="278"/>
      <c r="BU2" s="278"/>
    </row>
    <row r="3" spans="1:73" x14ac:dyDescent="0.2">
      <c r="A3" s="290">
        <v>2000</v>
      </c>
      <c r="B3" s="288">
        <v>0</v>
      </c>
      <c r="C3" s="281" t="s">
        <v>33</v>
      </c>
      <c r="D3" s="289">
        <v>1</v>
      </c>
      <c r="E3" s="281" t="s">
        <v>33</v>
      </c>
      <c r="F3" s="281" t="s">
        <v>33</v>
      </c>
      <c r="G3" s="288">
        <v>53</v>
      </c>
      <c r="H3" s="289">
        <v>0</v>
      </c>
      <c r="I3" s="288">
        <v>0</v>
      </c>
      <c r="J3" s="281" t="s">
        <v>34</v>
      </c>
      <c r="K3" s="281" t="s">
        <v>33</v>
      </c>
      <c r="L3" s="281" t="s">
        <v>33</v>
      </c>
      <c r="M3" s="289">
        <v>0</v>
      </c>
      <c r="N3" s="288">
        <v>0</v>
      </c>
      <c r="O3" s="289">
        <v>9</v>
      </c>
      <c r="P3" s="289">
        <v>2</v>
      </c>
      <c r="Q3" s="288">
        <v>0</v>
      </c>
      <c r="AA3" s="292"/>
      <c r="AB3" s="292"/>
      <c r="AC3" s="292"/>
      <c r="AD3" s="292"/>
      <c r="AE3" s="292"/>
      <c r="AF3" s="292"/>
      <c r="AG3" s="278"/>
      <c r="AH3" s="77"/>
      <c r="AI3" s="279"/>
      <c r="AJ3" s="279"/>
      <c r="AK3" s="279"/>
      <c r="AL3" s="77"/>
      <c r="AM3" s="278"/>
      <c r="AN3" s="278"/>
      <c r="AO3" s="278"/>
      <c r="AP3" s="77"/>
      <c r="AQ3" s="278"/>
      <c r="AR3" s="278"/>
      <c r="AS3" s="278"/>
      <c r="AT3" s="77"/>
      <c r="AU3" s="280"/>
      <c r="AV3" s="280"/>
      <c r="AW3" s="280"/>
      <c r="AX3" s="77"/>
      <c r="AY3" s="279"/>
      <c r="AZ3" s="279"/>
      <c r="BA3" s="279"/>
      <c r="BB3" s="77"/>
      <c r="BC3" s="278"/>
      <c r="BD3" s="278"/>
      <c r="BE3" s="278"/>
      <c r="BF3" s="77"/>
      <c r="BG3" s="278"/>
      <c r="BH3" s="278"/>
      <c r="BI3" s="278"/>
      <c r="BJ3" s="77"/>
      <c r="BK3" s="278"/>
      <c r="BL3" s="278"/>
      <c r="BM3" s="278"/>
      <c r="BN3" s="77"/>
      <c r="BO3" s="278"/>
      <c r="BP3" s="278"/>
      <c r="BQ3" s="278"/>
      <c r="BR3" s="77"/>
      <c r="BS3" s="278"/>
      <c r="BT3" s="278"/>
      <c r="BU3" s="278"/>
    </row>
    <row r="4" spans="1:73" x14ac:dyDescent="0.2">
      <c r="A4" s="290">
        <v>2001</v>
      </c>
      <c r="B4" s="288">
        <v>0</v>
      </c>
      <c r="C4" s="281" t="s">
        <v>34</v>
      </c>
      <c r="D4" s="289">
        <v>0</v>
      </c>
      <c r="E4" s="281" t="s">
        <v>34</v>
      </c>
      <c r="F4" s="281" t="s">
        <v>33</v>
      </c>
      <c r="G4" s="288">
        <v>48</v>
      </c>
      <c r="H4" s="289">
        <v>0</v>
      </c>
      <c r="I4" s="288">
        <v>0</v>
      </c>
      <c r="J4" s="281" t="s">
        <v>34</v>
      </c>
      <c r="K4" s="281" t="s">
        <v>33</v>
      </c>
      <c r="L4" s="281" t="s">
        <v>33</v>
      </c>
      <c r="M4" s="289">
        <v>0</v>
      </c>
      <c r="N4" s="288">
        <v>1</v>
      </c>
      <c r="O4" s="289">
        <v>4</v>
      </c>
      <c r="P4" s="289">
        <v>0</v>
      </c>
      <c r="Q4" s="288">
        <v>0</v>
      </c>
      <c r="AA4" s="292"/>
      <c r="AB4" s="292"/>
      <c r="AC4" s="292"/>
      <c r="AD4" s="292"/>
      <c r="AE4" s="292"/>
      <c r="AF4" s="292"/>
      <c r="AG4" s="278"/>
      <c r="AH4" s="77"/>
      <c r="AI4" s="279"/>
      <c r="AJ4" s="279"/>
      <c r="AK4" s="279"/>
      <c r="AL4" s="77"/>
      <c r="AM4" s="278"/>
      <c r="AN4" s="278"/>
      <c r="AO4" s="278"/>
      <c r="AP4" s="77"/>
      <c r="AQ4" s="278"/>
      <c r="AR4" s="278"/>
      <c r="AS4" s="278"/>
      <c r="AT4" s="77"/>
      <c r="AU4" s="280"/>
      <c r="AV4" s="280"/>
      <c r="AW4" s="280"/>
      <c r="AX4" s="77"/>
      <c r="AY4" s="279"/>
      <c r="AZ4" s="279"/>
      <c r="BA4" s="279"/>
      <c r="BB4" s="77"/>
      <c r="BC4" s="278"/>
      <c r="BD4" s="278"/>
      <c r="BE4" s="278"/>
      <c r="BF4" s="77"/>
      <c r="BG4" s="278"/>
      <c r="BH4" s="278"/>
      <c r="BI4" s="278"/>
      <c r="BJ4" s="77"/>
      <c r="BK4" s="278"/>
      <c r="BL4" s="278"/>
      <c r="BM4" s="278"/>
      <c r="BN4" s="77"/>
      <c r="BO4" s="278"/>
      <c r="BP4" s="278"/>
      <c r="BQ4" s="278"/>
      <c r="BR4" s="77"/>
      <c r="BS4" s="278"/>
      <c r="BT4" s="278"/>
      <c r="BU4" s="278"/>
    </row>
    <row r="5" spans="1:73" x14ac:dyDescent="0.2">
      <c r="A5" s="290">
        <v>2002</v>
      </c>
      <c r="B5" s="288">
        <v>2</v>
      </c>
      <c r="C5" s="281" t="s">
        <v>34</v>
      </c>
      <c r="D5" s="289">
        <v>0</v>
      </c>
      <c r="E5" s="281" t="s">
        <v>34</v>
      </c>
      <c r="F5" s="281" t="s">
        <v>33</v>
      </c>
      <c r="G5" s="288">
        <v>46</v>
      </c>
      <c r="H5" s="289">
        <v>0</v>
      </c>
      <c r="I5" s="288">
        <v>0</v>
      </c>
      <c r="J5" s="281" t="s">
        <v>34</v>
      </c>
      <c r="K5" s="281" t="s">
        <v>33</v>
      </c>
      <c r="L5" s="281" t="s">
        <v>33</v>
      </c>
      <c r="M5" s="289">
        <v>0</v>
      </c>
      <c r="N5" s="288">
        <v>1</v>
      </c>
      <c r="O5" s="289">
        <v>5</v>
      </c>
      <c r="P5" s="289">
        <v>1</v>
      </c>
      <c r="Q5" s="288">
        <v>0</v>
      </c>
      <c r="AA5" s="292"/>
      <c r="AB5" s="292"/>
      <c r="AC5" s="292"/>
      <c r="AD5" s="292"/>
      <c r="AE5" s="292"/>
      <c r="AF5" s="292"/>
      <c r="AG5" s="278"/>
      <c r="AH5" s="77"/>
      <c r="AI5" s="279"/>
      <c r="AJ5" s="279"/>
      <c r="AK5" s="279"/>
      <c r="AL5" s="77"/>
      <c r="AM5" s="278"/>
      <c r="AN5" s="278"/>
      <c r="AO5" s="278"/>
      <c r="AP5" s="77"/>
      <c r="AQ5" s="278"/>
      <c r="AR5" s="278"/>
      <c r="AS5" s="278"/>
      <c r="AT5" s="77"/>
      <c r="AU5" s="280"/>
      <c r="AV5" s="280"/>
      <c r="AW5" s="280"/>
      <c r="AX5" s="77"/>
      <c r="AY5" s="279"/>
      <c r="AZ5" s="279"/>
      <c r="BA5" s="279"/>
      <c r="BB5" s="77"/>
      <c r="BC5" s="278"/>
      <c r="BD5" s="278"/>
      <c r="BE5" s="278"/>
      <c r="BF5" s="77"/>
      <c r="BG5" s="278"/>
      <c r="BH5" s="278"/>
      <c r="BI5" s="278"/>
      <c r="BJ5" s="77"/>
      <c r="BK5" s="278"/>
      <c r="BL5" s="278"/>
      <c r="BM5" s="278"/>
      <c r="BN5" s="77"/>
      <c r="BO5" s="278"/>
      <c r="BP5" s="278"/>
      <c r="BQ5" s="278"/>
      <c r="BR5" s="77"/>
      <c r="BS5" s="278"/>
      <c r="BT5" s="278"/>
      <c r="BU5" s="278"/>
    </row>
    <row r="6" spans="1:73" x14ac:dyDescent="0.2">
      <c r="A6" s="290">
        <v>2003</v>
      </c>
      <c r="B6" s="288">
        <v>0</v>
      </c>
      <c r="C6" s="281" t="s">
        <v>34</v>
      </c>
      <c r="D6" s="289">
        <v>0</v>
      </c>
      <c r="E6" s="281" t="s">
        <v>34</v>
      </c>
      <c r="F6" s="281" t="s">
        <v>33</v>
      </c>
      <c r="G6" s="288">
        <v>33</v>
      </c>
      <c r="H6" s="289">
        <v>0</v>
      </c>
      <c r="I6" s="288">
        <v>0</v>
      </c>
      <c r="J6" s="281" t="s">
        <v>34</v>
      </c>
      <c r="K6" s="281" t="s">
        <v>33</v>
      </c>
      <c r="L6" s="281" t="s">
        <v>33</v>
      </c>
      <c r="M6" s="289">
        <v>0</v>
      </c>
      <c r="N6" s="288">
        <v>0</v>
      </c>
      <c r="O6" s="289">
        <v>4</v>
      </c>
      <c r="P6" s="289">
        <v>0</v>
      </c>
      <c r="Q6" s="288">
        <v>0</v>
      </c>
      <c r="AA6" s="291"/>
      <c r="AB6" s="292"/>
      <c r="AC6" s="292"/>
      <c r="AD6" s="292"/>
      <c r="AE6" s="292"/>
      <c r="AF6" s="292"/>
      <c r="AG6" s="278"/>
      <c r="AH6" s="77"/>
      <c r="AI6" s="279"/>
      <c r="AJ6" s="279"/>
      <c r="AK6" s="279"/>
      <c r="AL6" s="77"/>
      <c r="AM6" s="278"/>
      <c r="AN6" s="278"/>
      <c r="AO6" s="278"/>
      <c r="AP6" s="77"/>
      <c r="AQ6" s="278"/>
      <c r="AR6" s="278"/>
      <c r="AS6" s="278"/>
      <c r="AT6" s="77"/>
      <c r="AU6" s="280"/>
      <c r="AV6" s="280"/>
      <c r="AW6" s="280"/>
      <c r="AX6" s="77"/>
      <c r="AY6" s="279"/>
      <c r="AZ6" s="279"/>
      <c r="BA6" s="279"/>
      <c r="BB6" s="77"/>
      <c r="BC6" s="278"/>
      <c r="BD6" s="278"/>
      <c r="BE6" s="278"/>
      <c r="BF6" s="77"/>
      <c r="BG6" s="278"/>
      <c r="BH6" s="278"/>
      <c r="BI6" s="278"/>
      <c r="BJ6" s="77"/>
      <c r="BK6" s="278"/>
      <c r="BL6" s="278"/>
      <c r="BM6" s="278"/>
      <c r="BN6" s="77"/>
      <c r="BO6" s="278"/>
      <c r="BP6" s="278"/>
      <c r="BQ6" s="278"/>
      <c r="BR6" s="77"/>
      <c r="BS6" s="278"/>
      <c r="BT6" s="278"/>
      <c r="BU6" s="278"/>
    </row>
    <row r="7" spans="1:73" x14ac:dyDescent="0.2">
      <c r="A7" s="290">
        <v>2004</v>
      </c>
      <c r="B7" s="288">
        <v>0</v>
      </c>
      <c r="C7" s="281" t="s">
        <v>34</v>
      </c>
      <c r="D7" s="289">
        <v>0</v>
      </c>
      <c r="E7" s="281" t="s">
        <v>34</v>
      </c>
      <c r="F7" s="281" t="s">
        <v>33</v>
      </c>
      <c r="G7" s="288">
        <v>17</v>
      </c>
      <c r="H7" s="289">
        <v>0</v>
      </c>
      <c r="I7" s="288">
        <v>0</v>
      </c>
      <c r="J7" s="281" t="s">
        <v>34</v>
      </c>
      <c r="K7" s="281" t="s">
        <v>33</v>
      </c>
      <c r="L7" s="281" t="s">
        <v>33</v>
      </c>
      <c r="M7" s="289">
        <v>0</v>
      </c>
      <c r="N7" s="288">
        <v>0</v>
      </c>
      <c r="O7" s="289">
        <v>6</v>
      </c>
      <c r="P7" s="289">
        <v>0</v>
      </c>
      <c r="Q7" s="288">
        <v>0</v>
      </c>
      <c r="AA7" s="291"/>
      <c r="AB7" s="20"/>
      <c r="AC7" s="20"/>
      <c r="AD7" s="20"/>
      <c r="AE7" s="20"/>
      <c r="AF7" s="20"/>
      <c r="AG7" s="278"/>
      <c r="AH7" s="77"/>
      <c r="AI7" s="279"/>
      <c r="AJ7" s="279"/>
      <c r="AK7" s="279"/>
      <c r="AL7" s="77"/>
      <c r="AM7" s="278"/>
      <c r="AN7" s="278"/>
      <c r="AO7" s="278"/>
      <c r="AP7" s="77"/>
      <c r="AQ7" s="278"/>
      <c r="AR7" s="278"/>
      <c r="AS7" s="278"/>
      <c r="AT7" s="77"/>
      <c r="AU7" s="280"/>
      <c r="AV7" s="280"/>
      <c r="AW7" s="280"/>
      <c r="AX7" s="77"/>
      <c r="AY7" s="279"/>
      <c r="AZ7" s="279"/>
      <c r="BA7" s="279"/>
      <c r="BB7" s="77"/>
      <c r="BC7" s="278"/>
      <c r="BD7" s="278"/>
      <c r="BE7" s="278"/>
      <c r="BF7" s="77"/>
      <c r="BG7" s="278"/>
      <c r="BH7" s="278"/>
      <c r="BI7" s="278"/>
      <c r="BJ7" s="77"/>
      <c r="BK7" s="278"/>
      <c r="BL7" s="278"/>
      <c r="BM7" s="278"/>
      <c r="BN7" s="77"/>
      <c r="BO7" s="278"/>
      <c r="BP7" s="278"/>
      <c r="BQ7" s="278"/>
      <c r="BR7" s="77"/>
      <c r="BS7" s="278"/>
      <c r="BT7" s="278"/>
      <c r="BU7" s="278"/>
    </row>
    <row r="8" spans="1:73" x14ac:dyDescent="0.2">
      <c r="A8" s="290">
        <v>2005</v>
      </c>
      <c r="B8" s="288">
        <v>0</v>
      </c>
      <c r="C8" s="281" t="s">
        <v>34</v>
      </c>
      <c r="D8" s="289">
        <v>3</v>
      </c>
      <c r="E8" s="281" t="s">
        <v>34</v>
      </c>
      <c r="F8" s="281" t="s">
        <v>34</v>
      </c>
      <c r="G8" s="288">
        <v>11</v>
      </c>
      <c r="H8" s="289">
        <v>0</v>
      </c>
      <c r="I8" s="288">
        <v>0</v>
      </c>
      <c r="J8" s="281" t="s">
        <v>34</v>
      </c>
      <c r="K8" s="281" t="s">
        <v>33</v>
      </c>
      <c r="L8" s="281" t="s">
        <v>33</v>
      </c>
      <c r="M8" s="289">
        <v>0</v>
      </c>
      <c r="N8" s="288">
        <v>0</v>
      </c>
      <c r="O8" s="289">
        <v>2</v>
      </c>
      <c r="P8" s="289">
        <v>0</v>
      </c>
      <c r="Q8" s="288">
        <v>0</v>
      </c>
      <c r="AA8" s="20"/>
      <c r="AB8" s="20"/>
      <c r="AC8" s="20"/>
      <c r="AD8" s="20"/>
      <c r="AE8" s="20"/>
      <c r="AF8" s="20"/>
      <c r="AG8" s="278"/>
      <c r="AH8" s="77"/>
      <c r="AI8" s="279"/>
      <c r="AJ8" s="279"/>
      <c r="AK8" s="279"/>
      <c r="AL8" s="77"/>
      <c r="AM8" s="278"/>
      <c r="AN8" s="278"/>
      <c r="AO8" s="278"/>
      <c r="AP8" s="77"/>
      <c r="AQ8" s="278"/>
      <c r="AR8" s="278"/>
      <c r="AS8" s="278"/>
      <c r="AT8" s="77"/>
      <c r="AU8" s="280"/>
      <c r="AV8" s="280"/>
      <c r="AW8" s="280"/>
      <c r="AX8" s="77"/>
      <c r="AY8" s="279"/>
      <c r="AZ8" s="279"/>
      <c r="BA8" s="279"/>
      <c r="BB8" s="77"/>
      <c r="BC8" s="278"/>
      <c r="BD8" s="278"/>
      <c r="BE8" s="278"/>
      <c r="BF8" s="77"/>
      <c r="BG8" s="278"/>
      <c r="BH8" s="278"/>
      <c r="BI8" s="278"/>
      <c r="BJ8" s="77"/>
      <c r="BK8" s="278"/>
      <c r="BL8" s="278"/>
      <c r="BM8" s="278"/>
      <c r="BN8" s="77"/>
      <c r="BO8" s="278"/>
      <c r="BP8" s="278"/>
      <c r="BQ8" s="278"/>
      <c r="BR8" s="77"/>
      <c r="BS8" s="278"/>
      <c r="BT8" s="278"/>
      <c r="BU8" s="278"/>
    </row>
    <row r="9" spans="1:73" x14ac:dyDescent="0.2">
      <c r="A9" s="290">
        <v>2006</v>
      </c>
      <c r="B9" s="288">
        <v>1</v>
      </c>
      <c r="C9" s="289">
        <v>0</v>
      </c>
      <c r="D9" s="289">
        <v>0</v>
      </c>
      <c r="E9" s="289">
        <v>0</v>
      </c>
      <c r="F9" s="289">
        <v>0</v>
      </c>
      <c r="G9" s="288">
        <v>7</v>
      </c>
      <c r="H9" s="289">
        <v>0</v>
      </c>
      <c r="I9" s="288">
        <v>0</v>
      </c>
      <c r="J9" s="288">
        <v>0</v>
      </c>
      <c r="K9" s="289">
        <v>0</v>
      </c>
      <c r="L9" s="289">
        <v>0</v>
      </c>
      <c r="M9" s="289">
        <v>0</v>
      </c>
      <c r="N9" s="288">
        <v>0</v>
      </c>
      <c r="O9" s="289">
        <v>2</v>
      </c>
      <c r="P9" s="289">
        <v>0</v>
      </c>
      <c r="Q9" s="288">
        <v>0</v>
      </c>
      <c r="AG9" s="278"/>
      <c r="AH9" s="77"/>
      <c r="AI9" s="279"/>
      <c r="AJ9" s="279"/>
      <c r="AK9" s="279"/>
      <c r="AL9" s="77"/>
      <c r="AM9" s="278"/>
      <c r="AN9" s="278"/>
      <c r="AO9" s="278"/>
      <c r="AP9" s="77"/>
      <c r="AQ9" s="278"/>
      <c r="AR9" s="278"/>
      <c r="AS9" s="278"/>
      <c r="AT9" s="77"/>
      <c r="AU9" s="280"/>
      <c r="AV9" s="280"/>
      <c r="AW9" s="280"/>
      <c r="AX9" s="77"/>
      <c r="AY9" s="279"/>
      <c r="AZ9" s="279"/>
      <c r="BA9" s="279"/>
      <c r="BB9" s="77"/>
      <c r="BC9" s="278"/>
      <c r="BD9" s="278"/>
      <c r="BE9" s="278"/>
      <c r="BF9" s="77"/>
      <c r="BG9" s="278"/>
      <c r="BH9" s="278"/>
      <c r="BI9" s="278"/>
      <c r="BJ9" s="77"/>
      <c r="BK9" s="278"/>
      <c r="BL9" s="278"/>
      <c r="BM9" s="278"/>
      <c r="BN9" s="77"/>
      <c r="BO9" s="278"/>
      <c r="BP9" s="278"/>
      <c r="BQ9" s="278"/>
      <c r="BR9" s="77"/>
      <c r="BS9" s="278"/>
      <c r="BT9" s="278"/>
      <c r="BU9" s="278"/>
    </row>
    <row r="10" spans="1:73" x14ac:dyDescent="0.2">
      <c r="A10" s="290">
        <v>2007</v>
      </c>
      <c r="B10" s="288">
        <v>0</v>
      </c>
      <c r="C10" s="289">
        <v>0</v>
      </c>
      <c r="D10" s="289">
        <v>0</v>
      </c>
      <c r="E10" s="289">
        <v>0</v>
      </c>
      <c r="F10" s="289">
        <v>0</v>
      </c>
      <c r="G10" s="288">
        <v>0</v>
      </c>
      <c r="H10" s="289">
        <v>0</v>
      </c>
      <c r="I10" s="288">
        <v>0</v>
      </c>
      <c r="J10" s="288">
        <v>0</v>
      </c>
      <c r="K10" s="289">
        <v>0</v>
      </c>
      <c r="L10" s="289">
        <v>0</v>
      </c>
      <c r="M10" s="289">
        <v>0</v>
      </c>
      <c r="N10" s="288">
        <v>0</v>
      </c>
      <c r="O10" s="289">
        <v>0</v>
      </c>
      <c r="P10" s="289">
        <v>0</v>
      </c>
      <c r="Q10" s="288">
        <v>0</v>
      </c>
      <c r="AG10" s="278"/>
      <c r="AH10" s="77"/>
      <c r="AI10" s="279"/>
      <c r="AJ10" s="279"/>
      <c r="AK10" s="279"/>
      <c r="AL10" s="77"/>
      <c r="AM10" s="278"/>
      <c r="AN10" s="278"/>
      <c r="AO10" s="278"/>
      <c r="AP10" s="77"/>
      <c r="AQ10" s="278"/>
      <c r="AR10" s="278"/>
      <c r="AS10" s="278"/>
      <c r="AT10" s="77"/>
      <c r="AU10" s="280"/>
      <c r="AV10" s="280"/>
      <c r="AW10" s="280"/>
      <c r="AX10" s="77"/>
      <c r="AY10" s="279"/>
      <c r="AZ10" s="279"/>
      <c r="BA10" s="279"/>
      <c r="BB10" s="77"/>
      <c r="BC10" s="278"/>
      <c r="BD10" s="278"/>
      <c r="BE10" s="278"/>
      <c r="BF10" s="77"/>
      <c r="BG10" s="278"/>
      <c r="BH10" s="278"/>
      <c r="BI10" s="278"/>
      <c r="BJ10" s="77"/>
      <c r="BK10" s="278"/>
      <c r="BL10" s="278"/>
      <c r="BM10" s="278"/>
      <c r="BN10" s="77"/>
      <c r="BO10" s="278"/>
      <c r="BP10" s="278"/>
      <c r="BQ10" s="278"/>
      <c r="BR10" s="77"/>
      <c r="BS10" s="278"/>
      <c r="BT10" s="278"/>
      <c r="BU10" s="278"/>
    </row>
    <row r="11" spans="1:73" x14ac:dyDescent="0.2">
      <c r="A11" s="290">
        <v>2008</v>
      </c>
      <c r="B11" s="288">
        <v>0</v>
      </c>
      <c r="C11" s="289">
        <v>0</v>
      </c>
      <c r="D11" s="289">
        <v>2</v>
      </c>
      <c r="E11" s="289">
        <v>0</v>
      </c>
      <c r="F11" s="289">
        <v>2</v>
      </c>
      <c r="G11" s="288">
        <v>0</v>
      </c>
      <c r="H11" s="289">
        <v>0</v>
      </c>
      <c r="I11" s="288">
        <v>0</v>
      </c>
      <c r="J11" s="288">
        <v>0</v>
      </c>
      <c r="K11" s="289">
        <v>0</v>
      </c>
      <c r="L11" s="289">
        <v>0</v>
      </c>
      <c r="M11" s="289">
        <v>0</v>
      </c>
      <c r="N11" s="288">
        <v>0</v>
      </c>
      <c r="O11" s="289">
        <v>1</v>
      </c>
      <c r="P11" s="289">
        <v>0</v>
      </c>
      <c r="Q11" s="288">
        <v>0</v>
      </c>
      <c r="AG11" s="278"/>
      <c r="AH11" s="77"/>
      <c r="AI11" s="279"/>
      <c r="AJ11" s="279"/>
      <c r="AK11" s="279"/>
      <c r="AL11" s="77"/>
      <c r="AM11" s="278"/>
      <c r="AN11" s="278"/>
      <c r="AO11" s="278"/>
      <c r="AP11" s="77"/>
      <c r="AQ11" s="278"/>
      <c r="AR11" s="278"/>
      <c r="AS11" s="278"/>
      <c r="AT11" s="77"/>
      <c r="AU11" s="280"/>
      <c r="AV11" s="280"/>
      <c r="AW11" s="280"/>
      <c r="AX11" s="77"/>
      <c r="AY11" s="279"/>
      <c r="AZ11" s="279"/>
      <c r="BA11" s="279"/>
      <c r="BB11" s="77"/>
      <c r="BC11" s="278"/>
      <c r="BD11" s="278"/>
      <c r="BE11" s="278"/>
      <c r="BF11" s="77"/>
      <c r="BG11" s="278"/>
      <c r="BH11" s="278"/>
      <c r="BI11" s="278"/>
      <c r="BJ11" s="77"/>
      <c r="BK11" s="278"/>
      <c r="BL11" s="278"/>
      <c r="BM11" s="278"/>
      <c r="BN11" s="77"/>
      <c r="BO11" s="278"/>
      <c r="BP11" s="278"/>
      <c r="BQ11" s="278"/>
      <c r="BR11" s="77"/>
      <c r="BS11" s="278"/>
      <c r="BT11" s="278"/>
      <c r="BU11" s="278"/>
    </row>
    <row r="12" spans="1:73" x14ac:dyDescent="0.2">
      <c r="A12" s="287">
        <v>2009</v>
      </c>
      <c r="B12" s="285">
        <v>0</v>
      </c>
      <c r="C12" s="286">
        <v>0</v>
      </c>
      <c r="D12" s="286">
        <v>0</v>
      </c>
      <c r="E12" s="286">
        <v>0</v>
      </c>
      <c r="F12" s="286">
        <v>0</v>
      </c>
      <c r="G12" s="285" t="s">
        <v>34</v>
      </c>
      <c r="H12" s="286">
        <v>0</v>
      </c>
      <c r="I12" s="285" t="s">
        <v>34</v>
      </c>
      <c r="J12" s="285">
        <v>0</v>
      </c>
      <c r="K12" s="286">
        <v>0</v>
      </c>
      <c r="L12" s="286">
        <v>0</v>
      </c>
      <c r="M12" s="286" t="s">
        <v>34</v>
      </c>
      <c r="N12" s="285" t="s">
        <v>34</v>
      </c>
      <c r="O12" s="286">
        <v>0</v>
      </c>
      <c r="P12" s="286">
        <v>0</v>
      </c>
      <c r="Q12" s="285" t="s">
        <v>33</v>
      </c>
      <c r="AG12" s="278"/>
      <c r="AH12" s="77"/>
      <c r="AI12" s="279"/>
      <c r="AJ12" s="279"/>
      <c r="AK12" s="279"/>
      <c r="AL12" s="77"/>
      <c r="AM12" s="278"/>
      <c r="AN12" s="278"/>
      <c r="AO12" s="278"/>
      <c r="AP12" s="77"/>
      <c r="AQ12" s="278"/>
      <c r="AR12" s="278"/>
      <c r="AS12" s="278"/>
      <c r="AT12" s="77"/>
      <c r="AU12" s="280"/>
      <c r="AV12" s="280"/>
      <c r="AW12" s="280"/>
      <c r="AX12" s="77"/>
      <c r="AY12" s="279"/>
      <c r="AZ12" s="279"/>
      <c r="BA12" s="279"/>
      <c r="BB12" s="77"/>
      <c r="BC12" s="278"/>
      <c r="BD12" s="278"/>
      <c r="BE12" s="278"/>
      <c r="BF12" s="77"/>
      <c r="BG12" s="278"/>
      <c r="BH12" s="278"/>
      <c r="BI12" s="278"/>
      <c r="BJ12" s="77"/>
      <c r="BK12" s="278"/>
      <c r="BL12" s="278"/>
      <c r="BM12" s="278"/>
      <c r="BN12" s="77"/>
      <c r="BO12" s="278"/>
      <c r="BP12" s="278"/>
      <c r="BQ12" s="278"/>
      <c r="BR12" s="77"/>
      <c r="BS12" s="278"/>
      <c r="BT12" s="278"/>
      <c r="BU12" s="278"/>
    </row>
    <row r="13" spans="1:73" x14ac:dyDescent="0.2">
      <c r="A13" s="284">
        <v>2010</v>
      </c>
      <c r="B13" s="281" t="s">
        <v>62</v>
      </c>
      <c r="C13" s="281" t="s">
        <v>62</v>
      </c>
      <c r="D13" s="281" t="s">
        <v>62</v>
      </c>
      <c r="E13" s="281" t="s">
        <v>62</v>
      </c>
      <c r="F13" s="281" t="s">
        <v>62</v>
      </c>
      <c r="G13" s="281" t="s">
        <v>62</v>
      </c>
      <c r="H13" s="281" t="s">
        <v>62</v>
      </c>
      <c r="I13" s="281" t="s">
        <v>62</v>
      </c>
      <c r="J13" s="281" t="s">
        <v>62</v>
      </c>
      <c r="K13" s="281" t="s">
        <v>62</v>
      </c>
      <c r="L13" s="281" t="s">
        <v>62</v>
      </c>
      <c r="M13" s="281" t="s">
        <v>62</v>
      </c>
      <c r="N13" s="281" t="s">
        <v>62</v>
      </c>
      <c r="O13" s="281">
        <v>0</v>
      </c>
      <c r="P13" s="281">
        <v>0</v>
      </c>
      <c r="Q13" s="281" t="s">
        <v>62</v>
      </c>
      <c r="AG13" s="278"/>
      <c r="AH13" s="77"/>
      <c r="AI13" s="279"/>
      <c r="AJ13" s="279"/>
      <c r="AK13" s="279"/>
      <c r="AL13" s="77"/>
      <c r="AM13" s="278"/>
      <c r="AN13" s="278"/>
      <c r="AO13" s="278"/>
      <c r="AP13" s="77"/>
      <c r="AQ13" s="278"/>
      <c r="AR13" s="278"/>
      <c r="AS13" s="278"/>
      <c r="AT13" s="77"/>
      <c r="AU13" s="280"/>
      <c r="AV13" s="280"/>
      <c r="AW13" s="280"/>
      <c r="AX13" s="77"/>
      <c r="AY13" s="279"/>
      <c r="AZ13" s="279"/>
      <c r="BA13" s="279"/>
      <c r="BB13" s="77"/>
      <c r="BC13" s="278"/>
      <c r="BD13" s="278"/>
      <c r="BE13" s="278"/>
      <c r="BF13" s="77"/>
      <c r="BG13" s="278"/>
      <c r="BH13" s="278"/>
      <c r="BI13" s="278"/>
      <c r="BJ13" s="77"/>
      <c r="BK13" s="278"/>
      <c r="BL13" s="278"/>
      <c r="BM13" s="278"/>
      <c r="BN13" s="77"/>
      <c r="BO13" s="278"/>
      <c r="BP13" s="278"/>
      <c r="BQ13" s="278"/>
      <c r="BR13" s="77"/>
      <c r="BS13" s="278"/>
      <c r="BT13" s="278"/>
      <c r="BU13" s="278"/>
    </row>
    <row r="14" spans="1:73" x14ac:dyDescent="0.2">
      <c r="A14" s="283">
        <v>2011</v>
      </c>
      <c r="B14" s="281" t="s">
        <v>62</v>
      </c>
      <c r="C14" s="281" t="s">
        <v>62</v>
      </c>
      <c r="D14" s="281" t="s">
        <v>62</v>
      </c>
      <c r="E14" s="281" t="s">
        <v>62</v>
      </c>
      <c r="F14" s="281" t="s">
        <v>62</v>
      </c>
      <c r="G14" s="281" t="s">
        <v>62</v>
      </c>
      <c r="H14" s="281" t="s">
        <v>62</v>
      </c>
      <c r="I14" s="281" t="s">
        <v>62</v>
      </c>
      <c r="J14" s="281" t="s">
        <v>62</v>
      </c>
      <c r="K14" s="281" t="s">
        <v>62</v>
      </c>
      <c r="L14" s="281" t="s">
        <v>62</v>
      </c>
      <c r="M14" s="281" t="s">
        <v>62</v>
      </c>
      <c r="N14" s="281" t="s">
        <v>62</v>
      </c>
      <c r="O14" s="281" t="s">
        <v>62</v>
      </c>
      <c r="P14" s="282">
        <v>0</v>
      </c>
      <c r="Q14" s="281" t="s">
        <v>62</v>
      </c>
      <c r="AG14" s="278"/>
      <c r="AH14" s="77"/>
      <c r="AI14" s="279"/>
      <c r="AJ14" s="279"/>
      <c r="AK14" s="279"/>
      <c r="AL14" s="77"/>
      <c r="AM14" s="278"/>
      <c r="AN14" s="278"/>
      <c r="AO14" s="278"/>
      <c r="AP14" s="77"/>
      <c r="AQ14" s="278"/>
      <c r="AR14" s="278"/>
      <c r="AS14" s="278"/>
      <c r="AT14" s="77"/>
      <c r="AU14" s="280"/>
      <c r="AV14" s="280"/>
      <c r="AW14" s="280"/>
      <c r="AX14" s="77"/>
      <c r="AY14" s="279"/>
      <c r="AZ14" s="279"/>
      <c r="BA14" s="279"/>
      <c r="BB14" s="77"/>
      <c r="BC14" s="278"/>
      <c r="BD14" s="278"/>
      <c r="BE14" s="278"/>
      <c r="BF14" s="77"/>
      <c r="BG14" s="278"/>
      <c r="BH14" s="278"/>
      <c r="BI14" s="278"/>
      <c r="BJ14" s="77"/>
      <c r="BK14" s="278"/>
      <c r="BL14" s="278"/>
      <c r="BM14" s="278"/>
      <c r="BN14" s="77"/>
      <c r="BO14" s="278"/>
      <c r="BP14" s="278"/>
      <c r="BQ14" s="278"/>
      <c r="BR14" s="77"/>
      <c r="BS14" s="278"/>
      <c r="BT14" s="278"/>
      <c r="BU14" s="278"/>
    </row>
    <row r="15" spans="1:73" ht="111" customHeight="1" x14ac:dyDescent="0.2">
      <c r="A15" s="328" t="s">
        <v>446</v>
      </c>
      <c r="B15" s="328"/>
      <c r="C15" s="328"/>
      <c r="D15" s="328"/>
      <c r="E15" s="328"/>
      <c r="F15" s="328"/>
      <c r="G15" s="328"/>
      <c r="H15" s="328"/>
      <c r="I15" s="328"/>
      <c r="J15" s="328"/>
      <c r="K15" s="328"/>
      <c r="L15" s="328"/>
      <c r="M15" s="328"/>
      <c r="N15" s="328"/>
      <c r="O15" s="328"/>
      <c r="P15" s="328"/>
      <c r="Q15" s="328"/>
      <c r="R15" s="277"/>
      <c r="S15" s="277"/>
      <c r="T15" s="277"/>
      <c r="U15" s="277"/>
      <c r="V15" s="277"/>
      <c r="W15" s="277"/>
      <c r="X15" s="277"/>
      <c r="Y15" s="277"/>
      <c r="Z15" s="277"/>
    </row>
    <row r="16" spans="1:73" ht="32.25" customHeight="1" x14ac:dyDescent="0.2">
      <c r="A16" s="329" t="s">
        <v>445</v>
      </c>
      <c r="B16" s="329"/>
      <c r="C16" s="329"/>
      <c r="D16" s="329"/>
      <c r="E16" s="329"/>
      <c r="F16" s="329"/>
      <c r="G16" s="329"/>
      <c r="H16" s="329"/>
      <c r="I16" s="329"/>
      <c r="J16" s="329"/>
      <c r="K16" s="329"/>
      <c r="L16" s="329"/>
      <c r="M16" s="329"/>
      <c r="N16" s="329"/>
      <c r="O16" s="329"/>
      <c r="P16" s="329"/>
      <c r="Q16" s="329"/>
      <c r="R16" s="276"/>
      <c r="S16" s="276"/>
      <c r="T16" s="276"/>
      <c r="U16" s="276"/>
      <c r="V16" s="276"/>
      <c r="W16" s="276"/>
      <c r="X16" s="276"/>
      <c r="Y16" s="276"/>
      <c r="Z16" s="276"/>
    </row>
  </sheetData>
  <mergeCells count="3">
    <mergeCell ref="A15:Q15"/>
    <mergeCell ref="A16:Q16"/>
    <mergeCell ref="A1:Q1"/>
  </mergeCells>
  <pageMargins left="0.25" right="0.25" top="0.75" bottom="0.75" header="0.3" footer="0.3"/>
  <pageSetup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baseColWidth="10" defaultRowHeight="14.25" x14ac:dyDescent="0.2"/>
  <cols>
    <col min="1" max="5" width="11.42578125" style="1"/>
    <col min="6" max="6" width="18.85546875" style="1" customWidth="1"/>
    <col min="7" max="10" width="11.42578125" style="1"/>
    <col min="11" max="11" width="12.42578125" style="1" customWidth="1"/>
    <col min="12" max="12" width="12.5703125" style="1" customWidth="1"/>
    <col min="13" max="13" width="11.42578125" style="1"/>
    <col min="14" max="14" width="14.42578125" style="1" customWidth="1"/>
    <col min="15" max="15" width="11.42578125" style="1"/>
    <col min="16" max="16" width="19.28515625" style="1" customWidth="1"/>
    <col min="17" max="16384" width="11.42578125" style="1"/>
  </cols>
  <sheetData>
    <row r="1" spans="1:12" ht="42" customHeight="1" x14ac:dyDescent="0.2">
      <c r="A1" s="325" t="s">
        <v>52</v>
      </c>
      <c r="B1" s="325"/>
      <c r="C1" s="325"/>
      <c r="D1" s="325"/>
      <c r="E1" s="325"/>
      <c r="F1" s="325"/>
      <c r="G1" s="325"/>
      <c r="H1" s="325"/>
      <c r="I1" s="325"/>
      <c r="J1" s="325"/>
      <c r="K1" s="325"/>
      <c r="L1" s="325"/>
    </row>
    <row r="2" spans="1:12" ht="20.25" customHeight="1" x14ac:dyDescent="0.2">
      <c r="A2" s="56" t="s">
        <v>10</v>
      </c>
      <c r="B2" s="54" t="s">
        <v>48</v>
      </c>
      <c r="C2" s="55" t="s">
        <v>46</v>
      </c>
      <c r="D2" s="55" t="s">
        <v>45</v>
      </c>
      <c r="E2" s="55" t="s">
        <v>44</v>
      </c>
      <c r="F2" s="55" t="s">
        <v>42</v>
      </c>
      <c r="G2" s="55" t="s">
        <v>41</v>
      </c>
      <c r="H2" s="54" t="s">
        <v>40</v>
      </c>
      <c r="I2" s="54" t="s">
        <v>39</v>
      </c>
      <c r="J2" s="54" t="s">
        <v>38</v>
      </c>
      <c r="K2" s="54" t="s">
        <v>37</v>
      </c>
      <c r="L2" s="54" t="s">
        <v>36</v>
      </c>
    </row>
    <row r="3" spans="1:12" x14ac:dyDescent="0.2">
      <c r="A3" s="40">
        <v>2000</v>
      </c>
      <c r="B3" s="53">
        <v>3.1309999999999998E-2</v>
      </c>
      <c r="C3" s="53">
        <v>5.1249999999999997E-2</v>
      </c>
      <c r="D3" s="45" t="s">
        <v>35</v>
      </c>
      <c r="E3" s="45" t="s">
        <v>35</v>
      </c>
      <c r="F3" s="35" t="s">
        <v>2</v>
      </c>
      <c r="G3" s="35" t="s">
        <v>2</v>
      </c>
      <c r="H3" s="45" t="s">
        <v>35</v>
      </c>
      <c r="I3" s="53">
        <v>3.7069999999999999E-2</v>
      </c>
      <c r="J3" s="53">
        <v>6.2200000000000005E-2</v>
      </c>
      <c r="K3" s="53">
        <v>6.3640000000000002E-2</v>
      </c>
      <c r="L3" s="53">
        <v>4.4700000000000004E-2</v>
      </c>
    </row>
    <row r="4" spans="1:12" x14ac:dyDescent="0.2">
      <c r="A4" s="40">
        <v>2001</v>
      </c>
      <c r="B4" s="53">
        <v>3.3270000000000001E-2</v>
      </c>
      <c r="C4" s="53">
        <v>5.0849999999999999E-2</v>
      </c>
      <c r="D4" s="45" t="s">
        <v>35</v>
      </c>
      <c r="E4" s="53">
        <v>2.5819999999999999E-2</v>
      </c>
      <c r="F4" s="35" t="s">
        <v>2</v>
      </c>
      <c r="G4" s="35" t="s">
        <v>2</v>
      </c>
      <c r="H4" s="45" t="s">
        <v>35</v>
      </c>
      <c r="I4" s="53">
        <v>3.6830000000000002E-2</v>
      </c>
      <c r="J4" s="53">
        <v>5.611E-2</v>
      </c>
      <c r="K4" s="53">
        <v>5.2969999999999996E-2</v>
      </c>
      <c r="L4" s="53">
        <v>4.4039999999999996E-2</v>
      </c>
    </row>
    <row r="5" spans="1:12" x14ac:dyDescent="0.2">
      <c r="A5" s="40">
        <v>2002</v>
      </c>
      <c r="B5" s="45" t="s">
        <v>35</v>
      </c>
      <c r="C5" s="45" t="s">
        <v>35</v>
      </c>
      <c r="D5" s="53">
        <v>4.2209999999999998E-2</v>
      </c>
      <c r="E5" s="53">
        <v>2.6850000000000002E-2</v>
      </c>
      <c r="F5" s="35" t="s">
        <v>2</v>
      </c>
      <c r="G5" s="35" t="s">
        <v>2</v>
      </c>
      <c r="H5" s="45" t="s">
        <v>35</v>
      </c>
      <c r="I5" s="53">
        <v>3.5369999999999999E-2</v>
      </c>
      <c r="J5" s="53">
        <v>6.7780000000000007E-2</v>
      </c>
      <c r="K5" s="53">
        <v>5.6919999999999998E-2</v>
      </c>
      <c r="L5" s="53">
        <v>4.3110000000000002E-2</v>
      </c>
    </row>
    <row r="6" spans="1:12" x14ac:dyDescent="0.2">
      <c r="A6" s="40">
        <v>2003</v>
      </c>
      <c r="B6" s="45" t="s">
        <v>35</v>
      </c>
      <c r="C6" s="45" t="s">
        <v>35</v>
      </c>
      <c r="D6" s="53">
        <v>3.9030000000000002E-2</v>
      </c>
      <c r="E6" s="53">
        <v>2.6890000000000001E-2</v>
      </c>
      <c r="F6" s="35" t="s">
        <v>2</v>
      </c>
      <c r="G6" s="35" t="s">
        <v>2</v>
      </c>
      <c r="H6" s="53">
        <v>3.4689999999999999E-2</v>
      </c>
      <c r="I6" s="53">
        <v>3.8579999999999996E-2</v>
      </c>
      <c r="J6" s="53">
        <v>6.5420000000000006E-2</v>
      </c>
      <c r="K6" s="53">
        <v>6.7299999999999999E-2</v>
      </c>
      <c r="L6" s="53">
        <v>4.478E-2</v>
      </c>
    </row>
    <row r="7" spans="1:12" ht="15" customHeight="1" x14ac:dyDescent="0.2">
      <c r="A7" s="40">
        <v>2004</v>
      </c>
      <c r="B7" s="53">
        <v>2.7260000000000003E-2</v>
      </c>
      <c r="C7" s="45" t="s">
        <v>35</v>
      </c>
      <c r="D7" s="53">
        <v>3.6679999999999997E-2</v>
      </c>
      <c r="E7" s="53">
        <v>2.6589999999999999E-2</v>
      </c>
      <c r="F7" s="35" t="s">
        <v>2</v>
      </c>
      <c r="G7" s="35" t="s">
        <v>2</v>
      </c>
      <c r="H7" s="53">
        <v>3.2549999999999996E-2</v>
      </c>
      <c r="I7" s="53">
        <v>3.7810000000000003E-2</v>
      </c>
      <c r="J7" s="53">
        <v>5.7159999999999996E-2</v>
      </c>
      <c r="K7" s="53">
        <v>6.4010000000000011E-2</v>
      </c>
      <c r="L7" s="53">
        <v>4.5010000000000001E-2</v>
      </c>
    </row>
    <row r="8" spans="1:12" ht="15" customHeight="1" x14ac:dyDescent="0.2">
      <c r="A8" s="40">
        <v>2005</v>
      </c>
      <c r="B8" s="53">
        <v>3.4020000000000002E-2</v>
      </c>
      <c r="C8" s="45" t="s">
        <v>35</v>
      </c>
      <c r="D8" s="45" t="s">
        <v>35</v>
      </c>
      <c r="E8" s="53">
        <v>2.3850000000000003E-2</v>
      </c>
      <c r="F8" s="35" t="s">
        <v>2</v>
      </c>
      <c r="G8" s="35" t="s">
        <v>2</v>
      </c>
      <c r="H8" s="53">
        <v>3.4360000000000002E-2</v>
      </c>
      <c r="I8" s="53">
        <v>3.764E-2</v>
      </c>
      <c r="J8" s="53">
        <v>6.4760000000000012E-2</v>
      </c>
      <c r="K8" s="53">
        <v>6.2670000000000003E-2</v>
      </c>
      <c r="L8" s="53">
        <v>4.5259999999999995E-2</v>
      </c>
    </row>
    <row r="9" spans="1:12" x14ac:dyDescent="0.2">
      <c r="A9" s="40">
        <v>2006</v>
      </c>
      <c r="B9" s="53">
        <v>3.6600000000000001E-2</v>
      </c>
      <c r="C9" s="45" t="s">
        <v>35</v>
      </c>
      <c r="D9" s="45" t="s">
        <v>35</v>
      </c>
      <c r="E9" s="53">
        <v>2.5860000000000001E-2</v>
      </c>
      <c r="F9" s="53">
        <v>3.7289999999999997E-2</v>
      </c>
      <c r="G9" s="53">
        <v>3.1629999999999998E-2</v>
      </c>
      <c r="H9" s="45" t="s">
        <v>35</v>
      </c>
      <c r="I9" s="53">
        <v>3.6179999999999997E-2</v>
      </c>
      <c r="J9" s="45" t="s">
        <v>35</v>
      </c>
      <c r="K9" s="53">
        <v>6.0319999999999999E-2</v>
      </c>
      <c r="L9" s="45" t="s">
        <v>35</v>
      </c>
    </row>
    <row r="10" spans="1:12" x14ac:dyDescent="0.2">
      <c r="A10" s="40">
        <v>2007</v>
      </c>
      <c r="B10" s="53">
        <v>3.8079999999999996E-2</v>
      </c>
      <c r="C10" s="45" t="s">
        <v>35</v>
      </c>
      <c r="D10" s="45" t="s">
        <v>35</v>
      </c>
      <c r="E10" s="45" t="s">
        <v>35</v>
      </c>
      <c r="F10" s="53">
        <v>3.4500000000000003E-2</v>
      </c>
      <c r="G10" s="45" t="s">
        <v>35</v>
      </c>
      <c r="H10" s="45" t="s">
        <v>35</v>
      </c>
      <c r="I10" s="53">
        <v>3.2689999999999997E-2</v>
      </c>
      <c r="J10" s="45" t="s">
        <v>35</v>
      </c>
      <c r="K10" s="53">
        <v>5.8479999999999997E-2</v>
      </c>
      <c r="L10" s="45" t="s">
        <v>35</v>
      </c>
    </row>
    <row r="11" spans="1:12" x14ac:dyDescent="0.2">
      <c r="A11" s="40">
        <v>2008</v>
      </c>
      <c r="B11" s="53">
        <v>3.5470000000000002E-2</v>
      </c>
      <c r="C11" s="45" t="s">
        <v>35</v>
      </c>
      <c r="D11" s="45" t="s">
        <v>35</v>
      </c>
      <c r="E11" s="45" t="s">
        <v>35</v>
      </c>
      <c r="F11" s="53">
        <v>2.5739999999999999E-2</v>
      </c>
      <c r="G11" s="53">
        <v>3.4479999999999997E-2</v>
      </c>
      <c r="H11" s="45" t="s">
        <v>35</v>
      </c>
      <c r="I11" s="45" t="s">
        <v>35</v>
      </c>
      <c r="J11" s="45" t="s">
        <v>35</v>
      </c>
      <c r="K11" s="53">
        <v>5.7570000000000003E-2</v>
      </c>
      <c r="L11" s="45" t="s">
        <v>35</v>
      </c>
    </row>
    <row r="12" spans="1:12" x14ac:dyDescent="0.2">
      <c r="A12" s="40">
        <v>2009</v>
      </c>
      <c r="B12" s="53">
        <v>3.1940000000000003E-2</v>
      </c>
      <c r="C12" s="35" t="s">
        <v>34</v>
      </c>
      <c r="D12" s="45" t="s">
        <v>35</v>
      </c>
      <c r="E12" s="35" t="s">
        <v>34</v>
      </c>
      <c r="F12" s="53">
        <v>1.8749999999999999E-2</v>
      </c>
      <c r="G12" s="45" t="s">
        <v>35</v>
      </c>
      <c r="H12" s="35" t="s">
        <v>34</v>
      </c>
      <c r="I12" s="35" t="s">
        <v>34</v>
      </c>
      <c r="J12" s="45" t="s">
        <v>35</v>
      </c>
      <c r="K12" s="53">
        <v>5.4859999999999999E-2</v>
      </c>
      <c r="L12" s="41" t="s">
        <v>33</v>
      </c>
    </row>
    <row r="13" spans="1:12" ht="14.25" customHeight="1" x14ac:dyDescent="0.2">
      <c r="A13" s="40">
        <v>2010</v>
      </c>
      <c r="B13" s="35" t="s">
        <v>2</v>
      </c>
      <c r="C13" s="35" t="s">
        <v>2</v>
      </c>
      <c r="D13" s="35" t="s">
        <v>2</v>
      </c>
      <c r="E13" s="35" t="s">
        <v>2</v>
      </c>
      <c r="F13" s="35" t="s">
        <v>2</v>
      </c>
      <c r="G13" s="35" t="s">
        <v>2</v>
      </c>
      <c r="H13" s="35" t="s">
        <v>2</v>
      </c>
      <c r="I13" s="35" t="s">
        <v>2</v>
      </c>
      <c r="J13" s="35">
        <v>5.6000000000000001E-2</v>
      </c>
      <c r="K13" s="35">
        <v>5.3999999999999999E-2</v>
      </c>
      <c r="L13" s="35" t="s">
        <v>2</v>
      </c>
    </row>
    <row r="14" spans="1:12" ht="14.25" customHeight="1" x14ac:dyDescent="0.2">
      <c r="A14" s="38">
        <v>2011</v>
      </c>
      <c r="B14" s="35" t="s">
        <v>2</v>
      </c>
      <c r="C14" s="35" t="s">
        <v>2</v>
      </c>
      <c r="D14" s="35" t="s">
        <v>2</v>
      </c>
      <c r="E14" s="35" t="s">
        <v>2</v>
      </c>
      <c r="F14" s="35" t="s">
        <v>2</v>
      </c>
      <c r="G14" s="35" t="s">
        <v>2</v>
      </c>
      <c r="H14" s="35" t="s">
        <v>2</v>
      </c>
      <c r="I14" s="35" t="s">
        <v>2</v>
      </c>
      <c r="J14" s="35" t="s">
        <v>2</v>
      </c>
      <c r="K14" s="37">
        <v>0.05</v>
      </c>
      <c r="L14" s="35" t="s">
        <v>2</v>
      </c>
    </row>
    <row r="15" spans="1:12" ht="112.5" customHeight="1" x14ac:dyDescent="0.2">
      <c r="A15" s="326" t="s">
        <v>51</v>
      </c>
      <c r="B15" s="326"/>
      <c r="C15" s="326"/>
      <c r="D15" s="326"/>
      <c r="E15" s="326"/>
      <c r="F15" s="326"/>
      <c r="G15" s="326"/>
      <c r="H15" s="326"/>
      <c r="I15" s="326"/>
      <c r="J15" s="326"/>
      <c r="K15" s="326"/>
      <c r="L15" s="326"/>
    </row>
    <row r="16" spans="1:12" ht="31.5" customHeight="1" x14ac:dyDescent="0.2">
      <c r="A16" s="316" t="s">
        <v>50</v>
      </c>
      <c r="B16" s="316"/>
      <c r="C16" s="316"/>
      <c r="D16" s="316"/>
      <c r="E16" s="316"/>
      <c r="F16" s="316"/>
      <c r="G16" s="316"/>
      <c r="H16" s="316"/>
      <c r="I16" s="316"/>
      <c r="J16" s="316"/>
      <c r="K16" s="316"/>
      <c r="L16" s="316"/>
    </row>
  </sheetData>
  <mergeCells count="3">
    <mergeCell ref="A16:L16"/>
    <mergeCell ref="A1:L1"/>
    <mergeCell ref="A15:L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zoomScaleNormal="100" workbookViewId="0">
      <selection sqref="A1:P1"/>
    </sheetView>
  </sheetViews>
  <sheetFormatPr baseColWidth="10" defaultRowHeight="15" x14ac:dyDescent="0.25"/>
  <cols>
    <col min="2" max="2" width="11" customWidth="1"/>
    <col min="3" max="3" width="10.42578125" customWidth="1"/>
    <col min="5" max="5" width="11" customWidth="1"/>
    <col min="6" max="6" width="11.7109375" customWidth="1"/>
    <col min="7" max="7" width="10.7109375" customWidth="1"/>
    <col min="8" max="8" width="12.28515625" customWidth="1"/>
    <col min="9" max="9" width="13.5703125" customWidth="1"/>
    <col min="10" max="10" width="18.5703125" customWidth="1"/>
    <col min="11" max="16" width="11" customWidth="1"/>
  </cols>
  <sheetData>
    <row r="1" spans="1:16" ht="36" customHeight="1" x14ac:dyDescent="0.25">
      <c r="A1" s="314" t="s">
        <v>450</v>
      </c>
      <c r="B1" s="314"/>
      <c r="C1" s="314"/>
      <c r="D1" s="314"/>
      <c r="E1" s="314"/>
      <c r="F1" s="314"/>
      <c r="G1" s="314"/>
      <c r="H1" s="314"/>
      <c r="I1" s="314"/>
      <c r="J1" s="314"/>
      <c r="K1" s="314"/>
      <c r="L1" s="314"/>
      <c r="M1" s="314"/>
      <c r="N1" s="314"/>
      <c r="O1" s="314"/>
      <c r="P1" s="314"/>
    </row>
    <row r="2" spans="1:16" x14ac:dyDescent="0.25">
      <c r="A2" s="275" t="s">
        <v>10</v>
      </c>
      <c r="B2" s="275" t="s">
        <v>48</v>
      </c>
      <c r="C2" s="275" t="s">
        <v>97</v>
      </c>
      <c r="D2" s="275" t="s">
        <v>96</v>
      </c>
      <c r="E2" s="275" t="s">
        <v>47</v>
      </c>
      <c r="F2" s="275" t="s">
        <v>46</v>
      </c>
      <c r="G2" s="275" t="s">
        <v>45</v>
      </c>
      <c r="H2" s="275" t="s">
        <v>44</v>
      </c>
      <c r="I2" s="275" t="s">
        <v>43</v>
      </c>
      <c r="J2" s="275" t="s">
        <v>42</v>
      </c>
      <c r="K2" s="275" t="s">
        <v>41</v>
      </c>
      <c r="L2" s="271" t="s">
        <v>40</v>
      </c>
      <c r="M2" s="275" t="s">
        <v>39</v>
      </c>
      <c r="N2" s="271" t="s">
        <v>38</v>
      </c>
      <c r="O2" s="271" t="s">
        <v>37</v>
      </c>
      <c r="P2" s="275" t="s">
        <v>36</v>
      </c>
    </row>
    <row r="3" spans="1:16" x14ac:dyDescent="0.25">
      <c r="A3" s="17">
        <v>2000</v>
      </c>
      <c r="B3" s="35">
        <v>0</v>
      </c>
      <c r="C3" s="293" t="s">
        <v>62</v>
      </c>
      <c r="D3" s="293" t="s">
        <v>62</v>
      </c>
      <c r="E3" s="293" t="s">
        <v>62</v>
      </c>
      <c r="F3" s="293">
        <v>0</v>
      </c>
      <c r="G3" s="293">
        <v>0</v>
      </c>
      <c r="H3" s="293">
        <v>0</v>
      </c>
      <c r="I3" s="293" t="s">
        <v>62</v>
      </c>
      <c r="J3" s="293" t="s">
        <v>62</v>
      </c>
      <c r="K3" s="293" t="s">
        <v>62</v>
      </c>
      <c r="L3" s="35">
        <v>0</v>
      </c>
      <c r="M3" s="35">
        <v>1</v>
      </c>
      <c r="N3" s="35">
        <v>15</v>
      </c>
      <c r="O3" s="35">
        <v>23</v>
      </c>
      <c r="P3" s="35">
        <v>2</v>
      </c>
    </row>
    <row r="4" spans="1:16" x14ac:dyDescent="0.25">
      <c r="A4" s="17">
        <v>2001</v>
      </c>
      <c r="B4" s="35">
        <v>0</v>
      </c>
      <c r="C4" s="293" t="s">
        <v>62</v>
      </c>
      <c r="D4" s="293" t="s">
        <v>62</v>
      </c>
      <c r="E4" s="293" t="s">
        <v>62</v>
      </c>
      <c r="F4" s="293">
        <v>3</v>
      </c>
      <c r="G4" s="293">
        <v>0</v>
      </c>
      <c r="H4" s="293">
        <v>0</v>
      </c>
      <c r="I4" s="293" t="s">
        <v>62</v>
      </c>
      <c r="J4" s="293" t="s">
        <v>62</v>
      </c>
      <c r="K4" s="293" t="s">
        <v>62</v>
      </c>
      <c r="L4" s="35">
        <v>0</v>
      </c>
      <c r="M4" s="35">
        <v>0</v>
      </c>
      <c r="N4" s="35">
        <v>18</v>
      </c>
      <c r="O4" s="35">
        <v>1</v>
      </c>
      <c r="P4" s="35">
        <v>0</v>
      </c>
    </row>
    <row r="5" spans="1:16" x14ac:dyDescent="0.25">
      <c r="A5" s="17">
        <v>2002</v>
      </c>
      <c r="B5" s="35">
        <v>0</v>
      </c>
      <c r="C5" s="293" t="s">
        <v>62</v>
      </c>
      <c r="D5" s="293" t="s">
        <v>62</v>
      </c>
      <c r="E5" s="293" t="s">
        <v>62</v>
      </c>
      <c r="F5" s="293">
        <v>1</v>
      </c>
      <c r="G5" s="293">
        <v>0</v>
      </c>
      <c r="H5" s="293">
        <v>0</v>
      </c>
      <c r="I5" s="293" t="s">
        <v>62</v>
      </c>
      <c r="J5" s="293" t="s">
        <v>62</v>
      </c>
      <c r="K5" s="293" t="s">
        <v>62</v>
      </c>
      <c r="L5" s="35">
        <v>0</v>
      </c>
      <c r="M5" s="35">
        <v>0</v>
      </c>
      <c r="N5" s="35">
        <v>26</v>
      </c>
      <c r="O5" s="35">
        <v>0</v>
      </c>
      <c r="P5" s="35">
        <v>1</v>
      </c>
    </row>
    <row r="6" spans="1:16" x14ac:dyDescent="0.25">
      <c r="A6" s="17">
        <v>2003</v>
      </c>
      <c r="B6" s="35">
        <v>0</v>
      </c>
      <c r="C6" s="293" t="s">
        <v>62</v>
      </c>
      <c r="D6" s="293" t="s">
        <v>62</v>
      </c>
      <c r="E6" s="293" t="s">
        <v>62</v>
      </c>
      <c r="F6" s="293">
        <v>0</v>
      </c>
      <c r="G6" s="293">
        <v>0</v>
      </c>
      <c r="H6" s="293">
        <v>0</v>
      </c>
      <c r="I6" s="293" t="s">
        <v>62</v>
      </c>
      <c r="J6" s="293" t="s">
        <v>62</v>
      </c>
      <c r="K6" s="293" t="s">
        <v>62</v>
      </c>
      <c r="L6" s="35">
        <v>0</v>
      </c>
      <c r="M6" s="35">
        <v>2</v>
      </c>
      <c r="N6" s="35">
        <v>6</v>
      </c>
      <c r="O6" s="35">
        <v>6</v>
      </c>
      <c r="P6" s="35">
        <v>0</v>
      </c>
    </row>
    <row r="7" spans="1:16" ht="15" customHeight="1" x14ac:dyDescent="0.25">
      <c r="A7" s="17">
        <v>2004</v>
      </c>
      <c r="B7" s="35">
        <v>0</v>
      </c>
      <c r="C7" s="293" t="s">
        <v>62</v>
      </c>
      <c r="D7" s="293" t="s">
        <v>62</v>
      </c>
      <c r="E7" s="293" t="s">
        <v>62</v>
      </c>
      <c r="F7" s="293">
        <v>0</v>
      </c>
      <c r="G7" s="293">
        <v>0</v>
      </c>
      <c r="H7" s="293">
        <v>0</v>
      </c>
      <c r="I7" s="293" t="s">
        <v>62</v>
      </c>
      <c r="J7" s="293" t="s">
        <v>62</v>
      </c>
      <c r="K7" s="293" t="s">
        <v>62</v>
      </c>
      <c r="L7" s="35">
        <v>0</v>
      </c>
      <c r="M7" s="35">
        <v>0</v>
      </c>
      <c r="N7" s="35">
        <v>4</v>
      </c>
      <c r="O7" s="35">
        <v>3</v>
      </c>
      <c r="P7" s="35">
        <v>1</v>
      </c>
    </row>
    <row r="8" spans="1:16" ht="15" customHeight="1" x14ac:dyDescent="0.25">
      <c r="A8" s="17">
        <v>2005</v>
      </c>
      <c r="B8" s="35">
        <v>0</v>
      </c>
      <c r="C8" s="293" t="s">
        <v>62</v>
      </c>
      <c r="D8" s="293" t="s">
        <v>62</v>
      </c>
      <c r="E8" s="293" t="s">
        <v>62</v>
      </c>
      <c r="F8" s="293">
        <v>0</v>
      </c>
      <c r="G8" s="293">
        <v>0</v>
      </c>
      <c r="H8" s="293">
        <v>0</v>
      </c>
      <c r="I8" s="293" t="s">
        <v>62</v>
      </c>
      <c r="J8" s="293" t="s">
        <v>62</v>
      </c>
      <c r="K8" s="293" t="s">
        <v>62</v>
      </c>
      <c r="L8" s="35">
        <v>0</v>
      </c>
      <c r="M8" s="35">
        <v>0</v>
      </c>
      <c r="N8" s="35">
        <v>13</v>
      </c>
      <c r="O8" s="35">
        <v>3</v>
      </c>
      <c r="P8" s="35">
        <v>0</v>
      </c>
    </row>
    <row r="9" spans="1:16" x14ac:dyDescent="0.25">
      <c r="A9" s="17">
        <v>2006</v>
      </c>
      <c r="B9" s="293">
        <v>0</v>
      </c>
      <c r="C9" s="293">
        <v>0</v>
      </c>
      <c r="D9" s="293">
        <v>0</v>
      </c>
      <c r="E9" s="293">
        <v>0</v>
      </c>
      <c r="F9" s="293">
        <v>0</v>
      </c>
      <c r="G9" s="293">
        <v>1</v>
      </c>
      <c r="H9" s="293">
        <v>0</v>
      </c>
      <c r="I9" s="293">
        <v>0</v>
      </c>
      <c r="J9" s="293">
        <v>0</v>
      </c>
      <c r="K9" s="293">
        <v>0</v>
      </c>
      <c r="L9" s="35">
        <v>0</v>
      </c>
      <c r="M9" s="35">
        <v>0</v>
      </c>
      <c r="N9" s="293">
        <v>14</v>
      </c>
      <c r="O9" s="297">
        <v>1</v>
      </c>
      <c r="P9" s="298">
        <v>0</v>
      </c>
    </row>
    <row r="10" spans="1:16" x14ac:dyDescent="0.25">
      <c r="A10" s="17">
        <v>2007</v>
      </c>
      <c r="B10" s="293">
        <v>0</v>
      </c>
      <c r="C10" s="293">
        <v>0</v>
      </c>
      <c r="D10" s="293">
        <v>0</v>
      </c>
      <c r="E10" s="293">
        <v>0</v>
      </c>
      <c r="F10" s="293">
        <v>0</v>
      </c>
      <c r="G10" s="293">
        <v>0</v>
      </c>
      <c r="H10" s="293">
        <v>0</v>
      </c>
      <c r="I10" s="293">
        <v>0</v>
      </c>
      <c r="J10" s="293">
        <v>0</v>
      </c>
      <c r="K10" s="293">
        <v>0</v>
      </c>
      <c r="L10" s="293">
        <v>0</v>
      </c>
      <c r="M10" s="293">
        <v>0</v>
      </c>
      <c r="N10" s="293">
        <v>23</v>
      </c>
      <c r="O10" s="297">
        <v>0</v>
      </c>
      <c r="P10" s="295">
        <v>0</v>
      </c>
    </row>
    <row r="11" spans="1:16" x14ac:dyDescent="0.25">
      <c r="A11" s="17">
        <v>2008</v>
      </c>
      <c r="B11" s="293">
        <v>0</v>
      </c>
      <c r="C11" s="293">
        <v>0</v>
      </c>
      <c r="D11" s="296">
        <v>0</v>
      </c>
      <c r="E11" s="293">
        <v>0</v>
      </c>
      <c r="F11" s="293">
        <v>0</v>
      </c>
      <c r="G11" s="293">
        <v>10</v>
      </c>
      <c r="H11" s="293">
        <v>0</v>
      </c>
      <c r="I11" s="293">
        <v>1</v>
      </c>
      <c r="J11" s="293">
        <v>0</v>
      </c>
      <c r="K11" s="293">
        <v>0</v>
      </c>
      <c r="L11" s="293">
        <v>0</v>
      </c>
      <c r="M11" s="293">
        <v>0</v>
      </c>
      <c r="N11" s="293">
        <v>0</v>
      </c>
      <c r="O11" s="293">
        <v>0</v>
      </c>
      <c r="P11" s="295">
        <v>0</v>
      </c>
    </row>
    <row r="12" spans="1:16" x14ac:dyDescent="0.25">
      <c r="A12" s="17">
        <v>2009</v>
      </c>
      <c r="B12" s="293">
        <v>0</v>
      </c>
      <c r="C12" s="35">
        <v>0</v>
      </c>
      <c r="D12" s="35">
        <v>0</v>
      </c>
      <c r="E12" s="35">
        <v>0</v>
      </c>
      <c r="F12" s="293" t="s">
        <v>62</v>
      </c>
      <c r="G12" s="293">
        <v>0</v>
      </c>
      <c r="H12" s="293" t="s">
        <v>62</v>
      </c>
      <c r="I12" s="293">
        <v>0</v>
      </c>
      <c r="J12" s="293">
        <v>0</v>
      </c>
      <c r="K12" s="293" t="s">
        <v>62</v>
      </c>
      <c r="L12" s="293" t="s">
        <v>62</v>
      </c>
      <c r="M12" s="293" t="s">
        <v>62</v>
      </c>
      <c r="N12" s="293">
        <v>0</v>
      </c>
      <c r="O12" s="294">
        <v>1</v>
      </c>
      <c r="P12" s="293" t="s">
        <v>62</v>
      </c>
    </row>
    <row r="13" spans="1:16" ht="13.5" customHeight="1" x14ac:dyDescent="0.25">
      <c r="A13" s="12">
        <v>2010</v>
      </c>
      <c r="B13" s="293" t="s">
        <v>62</v>
      </c>
      <c r="C13" s="293" t="s">
        <v>62</v>
      </c>
      <c r="D13" s="293" t="s">
        <v>62</v>
      </c>
      <c r="E13" s="293" t="s">
        <v>62</v>
      </c>
      <c r="F13" s="293" t="s">
        <v>62</v>
      </c>
      <c r="G13" s="293" t="s">
        <v>62</v>
      </c>
      <c r="H13" s="293" t="s">
        <v>62</v>
      </c>
      <c r="I13" s="293" t="s">
        <v>62</v>
      </c>
      <c r="J13" s="293" t="s">
        <v>62</v>
      </c>
      <c r="K13" s="293" t="s">
        <v>62</v>
      </c>
      <c r="L13" s="293" t="s">
        <v>62</v>
      </c>
      <c r="M13" s="293" t="s">
        <v>62</v>
      </c>
      <c r="N13" s="35">
        <v>6</v>
      </c>
      <c r="O13" s="35">
        <v>0</v>
      </c>
      <c r="P13" s="293" t="s">
        <v>62</v>
      </c>
    </row>
    <row r="14" spans="1:16" ht="12" customHeight="1" x14ac:dyDescent="0.25">
      <c r="A14" s="12">
        <v>2011</v>
      </c>
      <c r="B14" s="293" t="s">
        <v>62</v>
      </c>
      <c r="C14" s="293" t="s">
        <v>62</v>
      </c>
      <c r="D14" s="293" t="s">
        <v>62</v>
      </c>
      <c r="E14" s="293" t="s">
        <v>62</v>
      </c>
      <c r="F14" s="293" t="s">
        <v>62</v>
      </c>
      <c r="G14" s="293" t="s">
        <v>62</v>
      </c>
      <c r="H14" s="293" t="s">
        <v>62</v>
      </c>
      <c r="I14" s="293" t="s">
        <v>62</v>
      </c>
      <c r="J14" s="293" t="s">
        <v>62</v>
      </c>
      <c r="K14" s="293" t="s">
        <v>62</v>
      </c>
      <c r="L14" s="293" t="s">
        <v>62</v>
      </c>
      <c r="M14" s="293" t="s">
        <v>62</v>
      </c>
      <c r="N14" s="293" t="s">
        <v>62</v>
      </c>
      <c r="O14" s="37">
        <v>0</v>
      </c>
      <c r="P14" s="293" t="s">
        <v>62</v>
      </c>
    </row>
    <row r="15" spans="1:16" ht="89.25" customHeight="1" x14ac:dyDescent="0.25">
      <c r="A15" s="328" t="s">
        <v>449</v>
      </c>
      <c r="B15" s="328"/>
      <c r="C15" s="328"/>
      <c r="D15" s="328"/>
      <c r="E15" s="328"/>
      <c r="F15" s="328"/>
      <c r="G15" s="328"/>
      <c r="H15" s="328"/>
      <c r="I15" s="328"/>
      <c r="J15" s="328"/>
      <c r="K15" s="328"/>
      <c r="L15" s="328"/>
      <c r="M15" s="328"/>
      <c r="N15" s="328"/>
      <c r="O15" s="328"/>
      <c r="P15" s="328"/>
    </row>
    <row r="16" spans="1:16" ht="32.25" customHeight="1" x14ac:dyDescent="0.25">
      <c r="A16" s="327" t="s">
        <v>50</v>
      </c>
      <c r="B16" s="327"/>
      <c r="C16" s="327"/>
      <c r="D16" s="327"/>
      <c r="E16" s="327"/>
      <c r="F16" s="327"/>
      <c r="G16" s="327"/>
      <c r="H16" s="327"/>
      <c r="I16" s="327"/>
      <c r="J16" s="327"/>
      <c r="K16" s="327"/>
      <c r="L16" s="327"/>
      <c r="M16" s="327"/>
      <c r="N16" s="327"/>
      <c r="O16" s="327"/>
      <c r="P16" s="327"/>
    </row>
  </sheetData>
  <mergeCells count="3">
    <mergeCell ref="A1:P1"/>
    <mergeCell ref="A15:P15"/>
    <mergeCell ref="A16:P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workbookViewId="0">
      <selection sqref="A1:R1"/>
    </sheetView>
  </sheetViews>
  <sheetFormatPr baseColWidth="10" defaultRowHeight="15" x14ac:dyDescent="0.25"/>
  <cols>
    <col min="1" max="1" width="26.28515625" customWidth="1"/>
    <col min="4" max="4" width="14" customWidth="1"/>
    <col min="10" max="10" width="12" customWidth="1"/>
    <col min="16" max="16" width="12.7109375" customWidth="1"/>
    <col min="19" max="23" width="11.42578125" style="57"/>
  </cols>
  <sheetData>
    <row r="1" spans="1:23" ht="37.5" customHeight="1" x14ac:dyDescent="0.25">
      <c r="A1" s="334" t="s">
        <v>93</v>
      </c>
      <c r="B1" s="334"/>
      <c r="C1" s="334"/>
      <c r="D1" s="334"/>
      <c r="E1" s="334"/>
      <c r="F1" s="334"/>
      <c r="G1" s="334"/>
      <c r="H1" s="334"/>
      <c r="I1" s="334"/>
      <c r="J1" s="334"/>
      <c r="K1" s="334"/>
      <c r="L1" s="334"/>
      <c r="M1" s="334"/>
      <c r="N1" s="334"/>
      <c r="O1" s="334"/>
      <c r="P1" s="334"/>
      <c r="Q1" s="334"/>
      <c r="R1" s="334"/>
      <c r="S1" s="76"/>
      <c r="T1" s="76"/>
      <c r="U1" s="76"/>
      <c r="V1" s="76"/>
      <c r="W1" s="76"/>
    </row>
    <row r="2" spans="1:23" ht="17.25" customHeight="1" x14ac:dyDescent="0.25">
      <c r="A2" s="332" t="s">
        <v>92</v>
      </c>
      <c r="B2" s="331" t="s">
        <v>10</v>
      </c>
      <c r="C2" s="331"/>
      <c r="D2" s="331"/>
      <c r="E2" s="331"/>
      <c r="F2" s="331"/>
      <c r="G2" s="331"/>
      <c r="H2" s="331"/>
      <c r="I2" s="331"/>
      <c r="J2" s="331"/>
      <c r="K2" s="331"/>
      <c r="L2" s="331"/>
      <c r="M2" s="331"/>
      <c r="N2" s="331"/>
      <c r="O2" s="331"/>
      <c r="P2" s="331"/>
      <c r="Q2" s="331"/>
      <c r="R2" s="331"/>
      <c r="S2" s="59"/>
      <c r="T2" s="59"/>
      <c r="U2" s="59"/>
      <c r="V2" s="59"/>
      <c r="W2" s="59"/>
    </row>
    <row r="3" spans="1:23" ht="17.25" customHeight="1" x14ac:dyDescent="0.25">
      <c r="A3" s="333"/>
      <c r="B3" s="75">
        <v>2000</v>
      </c>
      <c r="C3" s="75">
        <v>2001</v>
      </c>
      <c r="D3" s="75">
        <v>2002</v>
      </c>
      <c r="E3" s="75">
        <v>2003</v>
      </c>
      <c r="F3" s="75">
        <v>2004</v>
      </c>
      <c r="G3" s="75">
        <v>2005</v>
      </c>
      <c r="H3" s="75">
        <v>2006</v>
      </c>
      <c r="I3" s="75">
        <v>2007</v>
      </c>
      <c r="J3" s="75">
        <v>2008</v>
      </c>
      <c r="K3" s="75">
        <v>2009</v>
      </c>
      <c r="L3" s="75">
        <v>2010</v>
      </c>
      <c r="M3" s="75">
        <v>2011</v>
      </c>
      <c r="N3" s="75">
        <v>2012</v>
      </c>
      <c r="O3" s="75">
        <v>2013</v>
      </c>
      <c r="P3" s="74">
        <v>2014</v>
      </c>
      <c r="Q3" s="74">
        <v>2015</v>
      </c>
      <c r="R3" s="74">
        <v>2016</v>
      </c>
      <c r="S3" s="59"/>
      <c r="T3" s="59"/>
      <c r="U3" s="59"/>
      <c r="V3" s="59"/>
      <c r="W3" s="59"/>
    </row>
    <row r="4" spans="1:23" x14ac:dyDescent="0.25">
      <c r="A4" s="66" t="s">
        <v>48</v>
      </c>
      <c r="B4" s="63">
        <v>81</v>
      </c>
      <c r="C4" s="59">
        <v>106</v>
      </c>
      <c r="D4" s="63">
        <v>110</v>
      </c>
      <c r="E4" s="63">
        <v>107</v>
      </c>
      <c r="F4" s="63">
        <v>109</v>
      </c>
      <c r="G4" s="63">
        <v>117</v>
      </c>
      <c r="H4" s="63">
        <v>124</v>
      </c>
      <c r="I4" s="63">
        <v>99</v>
      </c>
      <c r="J4" s="63">
        <v>100</v>
      </c>
      <c r="K4" s="63">
        <v>88</v>
      </c>
      <c r="L4" s="59">
        <v>100</v>
      </c>
      <c r="M4" s="59">
        <v>111</v>
      </c>
      <c r="N4" s="59">
        <v>92</v>
      </c>
      <c r="O4" s="59">
        <v>82</v>
      </c>
      <c r="P4" s="59">
        <v>88</v>
      </c>
      <c r="Q4" s="59">
        <v>84</v>
      </c>
      <c r="R4" s="73" t="s">
        <v>2</v>
      </c>
      <c r="S4" s="59"/>
      <c r="T4" s="59"/>
      <c r="U4" s="59"/>
      <c r="V4" s="59"/>
      <c r="W4" s="59"/>
    </row>
    <row r="5" spans="1:23" x14ac:dyDescent="0.25">
      <c r="A5" s="68" t="s">
        <v>91</v>
      </c>
      <c r="B5" s="59" t="s">
        <v>62</v>
      </c>
      <c r="C5" s="59" t="s">
        <v>62</v>
      </c>
      <c r="D5" s="59" t="s">
        <v>62</v>
      </c>
      <c r="E5" s="59" t="s">
        <v>62</v>
      </c>
      <c r="F5" s="59" t="s">
        <v>62</v>
      </c>
      <c r="G5" s="59" t="s">
        <v>62</v>
      </c>
      <c r="H5" s="59">
        <v>50</v>
      </c>
      <c r="I5" s="59" t="s">
        <v>35</v>
      </c>
      <c r="J5" s="59">
        <v>28</v>
      </c>
      <c r="K5" s="59" t="s">
        <v>35</v>
      </c>
      <c r="L5" s="59">
        <v>46</v>
      </c>
      <c r="M5" s="59" t="s">
        <v>90</v>
      </c>
      <c r="N5" s="59">
        <v>87</v>
      </c>
      <c r="O5" s="59">
        <v>80</v>
      </c>
      <c r="P5" s="59">
        <v>77</v>
      </c>
      <c r="Q5" s="59">
        <v>75</v>
      </c>
      <c r="R5" s="59" t="s">
        <v>2</v>
      </c>
      <c r="S5" s="59"/>
      <c r="T5" s="59"/>
      <c r="U5" s="59"/>
      <c r="V5" s="59"/>
      <c r="W5" s="59"/>
    </row>
    <row r="6" spans="1:23" x14ac:dyDescent="0.25">
      <c r="A6" s="68" t="s">
        <v>89</v>
      </c>
      <c r="B6" s="59" t="s">
        <v>62</v>
      </c>
      <c r="C6" s="59" t="s">
        <v>62</v>
      </c>
      <c r="D6" s="59" t="s">
        <v>62</v>
      </c>
      <c r="E6" s="59" t="s">
        <v>62</v>
      </c>
      <c r="F6" s="59" t="s">
        <v>62</v>
      </c>
      <c r="G6" s="59" t="s">
        <v>62</v>
      </c>
      <c r="H6" s="59" t="s">
        <v>62</v>
      </c>
      <c r="I6" s="72">
        <v>47</v>
      </c>
      <c r="J6" s="59" t="s">
        <v>35</v>
      </c>
      <c r="K6" s="59" t="s">
        <v>35</v>
      </c>
      <c r="L6" s="59" t="s">
        <v>35</v>
      </c>
      <c r="M6" s="59" t="s">
        <v>35</v>
      </c>
      <c r="N6" s="72">
        <v>52</v>
      </c>
      <c r="O6" s="72" t="s">
        <v>35</v>
      </c>
      <c r="P6" s="72">
        <v>46</v>
      </c>
      <c r="Q6" s="72" t="s">
        <v>35</v>
      </c>
      <c r="R6" s="72" t="s">
        <v>2</v>
      </c>
      <c r="S6" s="59"/>
      <c r="T6" s="59"/>
      <c r="U6" s="59"/>
      <c r="V6" s="59"/>
      <c r="W6" s="59"/>
    </row>
    <row r="7" spans="1:23" x14ac:dyDescent="0.25">
      <c r="A7" s="68" t="s">
        <v>88</v>
      </c>
      <c r="B7" s="59">
        <v>105</v>
      </c>
      <c r="C7" s="59">
        <v>118</v>
      </c>
      <c r="D7" s="59">
        <v>121</v>
      </c>
      <c r="E7" s="59">
        <v>142</v>
      </c>
      <c r="F7" s="59">
        <v>108</v>
      </c>
      <c r="G7" s="59">
        <v>102</v>
      </c>
      <c r="H7" s="59">
        <v>139</v>
      </c>
      <c r="I7" s="59">
        <v>117</v>
      </c>
      <c r="J7" s="59">
        <v>144</v>
      </c>
      <c r="K7" s="59">
        <v>122</v>
      </c>
      <c r="L7" s="59">
        <v>111</v>
      </c>
      <c r="M7" s="59">
        <v>114</v>
      </c>
      <c r="N7" s="59">
        <v>101</v>
      </c>
      <c r="O7" s="59">
        <v>119</v>
      </c>
      <c r="P7" s="59">
        <v>131</v>
      </c>
      <c r="Q7" s="59" t="s">
        <v>34</v>
      </c>
      <c r="R7" s="59" t="s">
        <v>2</v>
      </c>
      <c r="S7" s="59"/>
      <c r="T7" s="59"/>
      <c r="U7" s="59"/>
      <c r="V7" s="59"/>
      <c r="W7" s="59"/>
    </row>
    <row r="8" spans="1:23" x14ac:dyDescent="0.25">
      <c r="A8" s="68" t="s">
        <v>87</v>
      </c>
      <c r="B8" s="59" t="s">
        <v>62</v>
      </c>
      <c r="C8" s="59" t="s">
        <v>62</v>
      </c>
      <c r="D8" s="59" t="s">
        <v>62</v>
      </c>
      <c r="E8" s="59" t="s">
        <v>62</v>
      </c>
      <c r="F8" s="59" t="s">
        <v>62</v>
      </c>
      <c r="G8" s="59" t="s">
        <v>62</v>
      </c>
      <c r="H8" s="59" t="s">
        <v>62</v>
      </c>
      <c r="I8" s="59" t="s">
        <v>62</v>
      </c>
      <c r="J8" s="59" t="s">
        <v>62</v>
      </c>
      <c r="K8" s="59" t="s">
        <v>62</v>
      </c>
      <c r="L8" s="59" t="s">
        <v>62</v>
      </c>
      <c r="M8" s="59" t="s">
        <v>62</v>
      </c>
      <c r="N8" s="59" t="s">
        <v>62</v>
      </c>
      <c r="O8" s="59" t="s">
        <v>35</v>
      </c>
      <c r="P8" s="59" t="s">
        <v>2</v>
      </c>
      <c r="Q8" s="59" t="s">
        <v>2</v>
      </c>
      <c r="R8" s="59" t="s">
        <v>2</v>
      </c>
      <c r="S8" s="59"/>
      <c r="T8" s="59"/>
      <c r="U8" s="59"/>
      <c r="V8" s="59"/>
      <c r="W8" s="59"/>
    </row>
    <row r="9" spans="1:23" x14ac:dyDescent="0.25">
      <c r="A9" s="68" t="s">
        <v>86</v>
      </c>
      <c r="B9" s="67" t="s">
        <v>2</v>
      </c>
      <c r="C9" s="67" t="s">
        <v>2</v>
      </c>
      <c r="D9" s="67" t="s">
        <v>2</v>
      </c>
      <c r="E9" s="67" t="s">
        <v>2</v>
      </c>
      <c r="F9" s="67" t="s">
        <v>2</v>
      </c>
      <c r="G9" s="67" t="s">
        <v>2</v>
      </c>
      <c r="H9" s="71">
        <v>78</v>
      </c>
      <c r="I9" s="67" t="s">
        <v>35</v>
      </c>
      <c r="J9" s="67" t="s">
        <v>35</v>
      </c>
      <c r="K9" s="69" t="s">
        <v>34</v>
      </c>
      <c r="L9" s="67" t="s">
        <v>2</v>
      </c>
      <c r="M9" s="67" t="s">
        <v>2</v>
      </c>
      <c r="N9" s="67" t="s">
        <v>2</v>
      </c>
      <c r="O9" s="67" t="s">
        <v>2</v>
      </c>
      <c r="P9" s="67">
        <v>48</v>
      </c>
      <c r="Q9" s="67" t="s">
        <v>61</v>
      </c>
      <c r="R9" s="67" t="s">
        <v>2</v>
      </c>
      <c r="S9" s="59"/>
      <c r="T9" s="59"/>
      <c r="U9" s="59"/>
      <c r="V9" s="59"/>
      <c r="W9" s="59"/>
    </row>
    <row r="10" spans="1:23" x14ac:dyDescent="0.25">
      <c r="A10" s="68" t="s">
        <v>85</v>
      </c>
      <c r="B10" s="67" t="s">
        <v>62</v>
      </c>
      <c r="C10" s="67" t="s">
        <v>62</v>
      </c>
      <c r="D10" s="67" t="s">
        <v>62</v>
      </c>
      <c r="E10" s="67" t="s">
        <v>62</v>
      </c>
      <c r="F10" s="67" t="s">
        <v>62</v>
      </c>
      <c r="G10" s="67" t="s">
        <v>62</v>
      </c>
      <c r="H10" s="67" t="s">
        <v>62</v>
      </c>
      <c r="I10" s="67" t="s">
        <v>62</v>
      </c>
      <c r="J10" s="67" t="s">
        <v>62</v>
      </c>
      <c r="K10" s="67" t="s">
        <v>62</v>
      </c>
      <c r="L10" s="67" t="s">
        <v>62</v>
      </c>
      <c r="M10" s="67" t="s">
        <v>35</v>
      </c>
      <c r="N10" s="67">
        <v>49</v>
      </c>
      <c r="O10" s="67">
        <v>47</v>
      </c>
      <c r="P10" s="67" t="s">
        <v>35</v>
      </c>
      <c r="Q10" s="67" t="s">
        <v>70</v>
      </c>
      <c r="R10" s="67" t="s">
        <v>2</v>
      </c>
      <c r="S10" s="59"/>
      <c r="T10" s="59"/>
      <c r="U10" s="59"/>
      <c r="V10" s="59"/>
      <c r="W10" s="59"/>
    </row>
    <row r="11" spans="1:23" x14ac:dyDescent="0.25">
      <c r="A11" s="68" t="s">
        <v>84</v>
      </c>
      <c r="B11" s="67" t="s">
        <v>2</v>
      </c>
      <c r="C11" s="67" t="s">
        <v>2</v>
      </c>
      <c r="D11" s="67" t="s">
        <v>2</v>
      </c>
      <c r="E11" s="67" t="s">
        <v>2</v>
      </c>
      <c r="F11" s="67" t="s">
        <v>2</v>
      </c>
      <c r="G11" s="67" t="s">
        <v>2</v>
      </c>
      <c r="H11" s="70">
        <v>92</v>
      </c>
      <c r="I11" s="70">
        <v>94</v>
      </c>
      <c r="J11" s="67" t="s">
        <v>35</v>
      </c>
      <c r="K11" s="69" t="s">
        <v>34</v>
      </c>
      <c r="L11" s="67" t="s">
        <v>2</v>
      </c>
      <c r="M11" s="67" t="s">
        <v>2</v>
      </c>
      <c r="N11" s="67" t="s">
        <v>2</v>
      </c>
      <c r="O11" s="67" t="s">
        <v>2</v>
      </c>
      <c r="P11" s="67" t="s">
        <v>35</v>
      </c>
      <c r="Q11" s="67" t="s">
        <v>61</v>
      </c>
      <c r="R11" s="67" t="s">
        <v>2</v>
      </c>
      <c r="S11" s="59"/>
      <c r="T11" s="59"/>
      <c r="U11" s="59"/>
      <c r="V11" s="59"/>
      <c r="W11" s="59"/>
    </row>
    <row r="12" spans="1:23" x14ac:dyDescent="0.25">
      <c r="A12" s="68" t="s">
        <v>83</v>
      </c>
      <c r="B12" s="67" t="s">
        <v>62</v>
      </c>
      <c r="C12" s="67" t="s">
        <v>62</v>
      </c>
      <c r="D12" s="67" t="s">
        <v>62</v>
      </c>
      <c r="E12" s="67" t="s">
        <v>62</v>
      </c>
      <c r="F12" s="67" t="s">
        <v>62</v>
      </c>
      <c r="G12" s="67" t="s">
        <v>62</v>
      </c>
      <c r="H12" s="67" t="s">
        <v>35</v>
      </c>
      <c r="I12" s="67" t="s">
        <v>35</v>
      </c>
      <c r="J12" s="67">
        <v>49</v>
      </c>
      <c r="K12" s="67">
        <v>49</v>
      </c>
      <c r="L12" s="67">
        <v>47</v>
      </c>
      <c r="M12" s="67">
        <v>54</v>
      </c>
      <c r="N12" s="67">
        <v>50</v>
      </c>
      <c r="O12" s="67">
        <v>52</v>
      </c>
      <c r="P12" s="67">
        <v>47</v>
      </c>
      <c r="Q12" s="67">
        <v>51</v>
      </c>
      <c r="R12" s="67" t="s">
        <v>2</v>
      </c>
      <c r="S12" s="59"/>
      <c r="T12" s="59"/>
      <c r="U12" s="59"/>
      <c r="V12" s="59"/>
      <c r="W12" s="59"/>
    </row>
    <row r="13" spans="1:23" x14ac:dyDescent="0.25">
      <c r="A13" s="68" t="s">
        <v>82</v>
      </c>
      <c r="B13" s="67" t="s">
        <v>62</v>
      </c>
      <c r="C13" s="67" t="s">
        <v>62</v>
      </c>
      <c r="D13" s="67" t="s">
        <v>62</v>
      </c>
      <c r="E13" s="67" t="s">
        <v>62</v>
      </c>
      <c r="F13" s="67" t="s">
        <v>62</v>
      </c>
      <c r="G13" s="67" t="s">
        <v>62</v>
      </c>
      <c r="H13" s="67">
        <v>85</v>
      </c>
      <c r="I13" s="67">
        <v>84</v>
      </c>
      <c r="J13" s="67">
        <v>76</v>
      </c>
      <c r="K13" s="67">
        <v>70</v>
      </c>
      <c r="L13" s="67">
        <v>57</v>
      </c>
      <c r="M13" s="67">
        <v>67</v>
      </c>
      <c r="N13" s="67">
        <v>57</v>
      </c>
      <c r="O13" s="67">
        <v>55</v>
      </c>
      <c r="P13" s="67">
        <v>65</v>
      </c>
      <c r="Q13" s="67">
        <v>72</v>
      </c>
      <c r="R13" s="67" t="s">
        <v>2</v>
      </c>
      <c r="S13" s="59"/>
      <c r="T13" s="59"/>
      <c r="U13" s="59"/>
      <c r="V13" s="59"/>
      <c r="W13" s="59"/>
    </row>
    <row r="14" spans="1:23" x14ac:dyDescent="0.25">
      <c r="A14" s="68" t="s">
        <v>81</v>
      </c>
      <c r="B14" s="67">
        <v>265</v>
      </c>
      <c r="C14" s="67">
        <v>218</v>
      </c>
      <c r="D14" s="67" t="s">
        <v>80</v>
      </c>
      <c r="E14" s="67">
        <v>199</v>
      </c>
      <c r="F14" s="67">
        <v>252</v>
      </c>
      <c r="G14" s="67">
        <v>209</v>
      </c>
      <c r="H14" s="67">
        <v>254</v>
      </c>
      <c r="I14" s="67" t="s">
        <v>79</v>
      </c>
      <c r="J14" s="67" t="s">
        <v>78</v>
      </c>
      <c r="K14" s="67" t="s">
        <v>35</v>
      </c>
      <c r="L14" s="67" t="s">
        <v>35</v>
      </c>
      <c r="M14" s="67" t="s">
        <v>77</v>
      </c>
      <c r="N14" s="67">
        <v>149</v>
      </c>
      <c r="O14" s="67">
        <v>187</v>
      </c>
      <c r="P14" s="67" t="s">
        <v>35</v>
      </c>
      <c r="Q14" s="67" t="s">
        <v>34</v>
      </c>
      <c r="R14" s="67" t="s">
        <v>2</v>
      </c>
      <c r="S14" s="59"/>
      <c r="T14" s="59"/>
      <c r="U14" s="59"/>
      <c r="V14" s="59"/>
      <c r="W14" s="59"/>
    </row>
    <row r="15" spans="1:23" x14ac:dyDescent="0.25">
      <c r="A15" s="68" t="s">
        <v>76</v>
      </c>
      <c r="B15" s="67" t="s">
        <v>62</v>
      </c>
      <c r="C15" s="67" t="s">
        <v>62</v>
      </c>
      <c r="D15" s="67" t="s">
        <v>62</v>
      </c>
      <c r="E15" s="67" t="s">
        <v>62</v>
      </c>
      <c r="F15" s="67" t="s">
        <v>62</v>
      </c>
      <c r="G15" s="67" t="s">
        <v>62</v>
      </c>
      <c r="H15" s="67" t="s">
        <v>62</v>
      </c>
      <c r="I15" s="67" t="s">
        <v>62</v>
      </c>
      <c r="J15" s="67" t="s">
        <v>62</v>
      </c>
      <c r="K15" s="67" t="s">
        <v>62</v>
      </c>
      <c r="L15" s="67" t="s">
        <v>62</v>
      </c>
      <c r="M15" s="67" t="s">
        <v>62</v>
      </c>
      <c r="N15" s="67" t="s">
        <v>61</v>
      </c>
      <c r="O15" s="67">
        <v>86</v>
      </c>
      <c r="P15" s="67" t="s">
        <v>2</v>
      </c>
      <c r="Q15" s="67" t="s">
        <v>2</v>
      </c>
      <c r="R15" s="67" t="s">
        <v>2</v>
      </c>
      <c r="S15" s="59"/>
      <c r="T15" s="59"/>
      <c r="U15" s="59"/>
      <c r="V15" s="59"/>
      <c r="W15" s="59"/>
    </row>
    <row r="16" spans="1:23" x14ac:dyDescent="0.25">
      <c r="A16" s="66" t="s">
        <v>75</v>
      </c>
      <c r="B16" s="67" t="s">
        <v>35</v>
      </c>
      <c r="C16" s="67">
        <v>56</v>
      </c>
      <c r="D16" s="67">
        <v>61</v>
      </c>
      <c r="E16" s="67">
        <v>52</v>
      </c>
      <c r="F16" s="67">
        <v>42</v>
      </c>
      <c r="G16" s="67" t="s">
        <v>35</v>
      </c>
      <c r="H16" s="67" t="s">
        <v>35</v>
      </c>
      <c r="I16" s="67" t="s">
        <v>35</v>
      </c>
      <c r="J16" s="67" t="s">
        <v>35</v>
      </c>
      <c r="K16" s="67" t="s">
        <v>35</v>
      </c>
      <c r="L16" s="67" t="s">
        <v>2</v>
      </c>
      <c r="M16" s="67" t="s">
        <v>2</v>
      </c>
      <c r="N16" s="67" t="s">
        <v>2</v>
      </c>
      <c r="O16" s="67" t="s">
        <v>2</v>
      </c>
      <c r="P16" s="67">
        <v>49</v>
      </c>
      <c r="Q16" s="67">
        <v>57</v>
      </c>
      <c r="R16" s="67" t="s">
        <v>2</v>
      </c>
      <c r="S16" s="59"/>
      <c r="T16" s="59"/>
      <c r="U16" s="59"/>
      <c r="V16" s="59"/>
      <c r="W16" s="59"/>
    </row>
    <row r="17" spans="1:23" x14ac:dyDescent="0.25">
      <c r="A17" s="66" t="s">
        <v>74</v>
      </c>
      <c r="B17" s="63">
        <v>66</v>
      </c>
      <c r="C17" s="63">
        <v>58</v>
      </c>
      <c r="D17" s="63">
        <v>61</v>
      </c>
      <c r="E17" s="63">
        <v>64</v>
      </c>
      <c r="F17" s="63">
        <v>51</v>
      </c>
      <c r="G17" s="63" t="s">
        <v>35</v>
      </c>
      <c r="H17" s="63" t="s">
        <v>35</v>
      </c>
      <c r="I17" s="63" t="s">
        <v>35</v>
      </c>
      <c r="J17" s="63" t="s">
        <v>35</v>
      </c>
      <c r="K17" s="63" t="s">
        <v>35</v>
      </c>
      <c r="L17" s="59" t="s">
        <v>35</v>
      </c>
      <c r="M17" s="59" t="s">
        <v>35</v>
      </c>
      <c r="N17" s="67" t="s">
        <v>33</v>
      </c>
      <c r="O17" s="67" t="s">
        <v>35</v>
      </c>
      <c r="P17" s="59" t="s">
        <v>35</v>
      </c>
      <c r="Q17" s="59" t="s">
        <v>70</v>
      </c>
      <c r="R17" s="59" t="s">
        <v>2</v>
      </c>
      <c r="S17" s="59"/>
      <c r="T17" s="59"/>
      <c r="U17" s="59"/>
      <c r="V17" s="59"/>
      <c r="W17" s="59"/>
    </row>
    <row r="18" spans="1:23" x14ac:dyDescent="0.25">
      <c r="A18" s="66" t="s">
        <v>73</v>
      </c>
      <c r="B18" s="59" t="s">
        <v>62</v>
      </c>
      <c r="C18" s="59" t="s">
        <v>62</v>
      </c>
      <c r="D18" s="59" t="s">
        <v>62</v>
      </c>
      <c r="E18" s="59" t="s">
        <v>62</v>
      </c>
      <c r="F18" s="59" t="s">
        <v>62</v>
      </c>
      <c r="G18" s="59" t="s">
        <v>62</v>
      </c>
      <c r="H18" s="63">
        <v>80</v>
      </c>
      <c r="I18" s="63">
        <v>61</v>
      </c>
      <c r="J18" s="63">
        <v>61</v>
      </c>
      <c r="K18" s="63">
        <v>54</v>
      </c>
      <c r="L18" s="59">
        <v>53</v>
      </c>
      <c r="M18" s="59">
        <v>67</v>
      </c>
      <c r="N18" s="59">
        <v>54</v>
      </c>
      <c r="O18" s="59">
        <v>54</v>
      </c>
      <c r="P18" s="59">
        <v>63</v>
      </c>
      <c r="Q18" s="59">
        <v>66</v>
      </c>
      <c r="R18" s="59" t="s">
        <v>2</v>
      </c>
      <c r="S18" s="59"/>
      <c r="T18" s="59"/>
      <c r="U18" s="59"/>
      <c r="V18" s="59"/>
      <c r="W18" s="59"/>
    </row>
    <row r="19" spans="1:23" x14ac:dyDescent="0.25">
      <c r="A19" s="66" t="s">
        <v>72</v>
      </c>
      <c r="B19" s="59" t="s">
        <v>62</v>
      </c>
      <c r="C19" s="59" t="s">
        <v>62</v>
      </c>
      <c r="D19" s="59" t="s">
        <v>62</v>
      </c>
      <c r="E19" s="59" t="s">
        <v>62</v>
      </c>
      <c r="F19" s="59" t="s">
        <v>62</v>
      </c>
      <c r="G19" s="59" t="s">
        <v>62</v>
      </c>
      <c r="H19" s="63" t="s">
        <v>35</v>
      </c>
      <c r="I19" s="63">
        <v>44</v>
      </c>
      <c r="J19" s="63">
        <v>57</v>
      </c>
      <c r="K19" s="63">
        <v>49</v>
      </c>
      <c r="L19" s="59">
        <v>48</v>
      </c>
      <c r="M19" s="59">
        <v>51</v>
      </c>
      <c r="N19" s="59">
        <v>42</v>
      </c>
      <c r="O19" s="59">
        <v>42</v>
      </c>
      <c r="P19" s="59">
        <v>43</v>
      </c>
      <c r="Q19" s="59">
        <v>40</v>
      </c>
      <c r="R19" s="59" t="s">
        <v>2</v>
      </c>
      <c r="S19" s="59"/>
      <c r="T19" s="59"/>
      <c r="U19" s="59"/>
      <c r="V19" s="59"/>
      <c r="W19" s="59"/>
    </row>
    <row r="20" spans="1:23" x14ac:dyDescent="0.25">
      <c r="A20" s="66" t="s">
        <v>71</v>
      </c>
      <c r="B20" s="63">
        <v>61</v>
      </c>
      <c r="C20" s="63">
        <v>72</v>
      </c>
      <c r="D20" s="63">
        <v>76</v>
      </c>
      <c r="E20" s="63">
        <v>73</v>
      </c>
      <c r="F20" s="63">
        <v>72</v>
      </c>
      <c r="G20" s="63" t="s">
        <v>35</v>
      </c>
      <c r="H20" s="63" t="s">
        <v>35</v>
      </c>
      <c r="I20" s="63" t="s">
        <v>35</v>
      </c>
      <c r="J20" s="63" t="s">
        <v>35</v>
      </c>
      <c r="K20" s="63" t="s">
        <v>35</v>
      </c>
      <c r="L20" s="59" t="s">
        <v>35</v>
      </c>
      <c r="M20" s="59" t="s">
        <v>35</v>
      </c>
      <c r="N20" s="59" t="s">
        <v>35</v>
      </c>
      <c r="O20" s="59" t="s">
        <v>35</v>
      </c>
      <c r="P20" s="59" t="s">
        <v>35</v>
      </c>
      <c r="Q20" s="59" t="s">
        <v>70</v>
      </c>
      <c r="R20" s="59" t="s">
        <v>2</v>
      </c>
      <c r="S20" s="59"/>
      <c r="T20" s="59"/>
      <c r="U20" s="59"/>
      <c r="V20" s="59"/>
      <c r="W20" s="59"/>
    </row>
    <row r="21" spans="1:23" x14ac:dyDescent="0.25">
      <c r="A21" s="66" t="s">
        <v>69</v>
      </c>
      <c r="B21" s="63">
        <v>63</v>
      </c>
      <c r="C21" s="59">
        <v>65</v>
      </c>
      <c r="D21" s="63">
        <v>67</v>
      </c>
      <c r="E21" s="63">
        <v>61</v>
      </c>
      <c r="F21" s="63">
        <v>65</v>
      </c>
      <c r="G21" s="63" t="s">
        <v>68</v>
      </c>
      <c r="H21" s="63" t="s">
        <v>67</v>
      </c>
      <c r="I21" s="63" t="s">
        <v>35</v>
      </c>
      <c r="J21" s="63" t="s">
        <v>35</v>
      </c>
      <c r="K21" s="63" t="s">
        <v>35</v>
      </c>
      <c r="L21" s="59" t="s">
        <v>66</v>
      </c>
      <c r="M21" s="59" t="s">
        <v>65</v>
      </c>
      <c r="N21" s="59" t="s">
        <v>64</v>
      </c>
      <c r="O21" s="59" t="s">
        <v>35</v>
      </c>
      <c r="P21" s="59" t="s">
        <v>35</v>
      </c>
      <c r="Q21" s="59" t="s">
        <v>34</v>
      </c>
      <c r="R21" s="59" t="s">
        <v>2</v>
      </c>
      <c r="S21" s="59"/>
      <c r="T21" s="59"/>
      <c r="U21" s="59"/>
      <c r="V21" s="59"/>
      <c r="W21" s="59"/>
    </row>
    <row r="22" spans="1:23" x14ac:dyDescent="0.25">
      <c r="A22" s="66" t="s">
        <v>63</v>
      </c>
      <c r="B22" s="59" t="s">
        <v>62</v>
      </c>
      <c r="C22" s="59" t="s">
        <v>62</v>
      </c>
      <c r="D22" s="59" t="s">
        <v>62</v>
      </c>
      <c r="E22" s="59" t="s">
        <v>62</v>
      </c>
      <c r="F22" s="63" t="s">
        <v>34</v>
      </c>
      <c r="G22" s="63" t="s">
        <v>61</v>
      </c>
      <c r="H22" s="63" t="s">
        <v>61</v>
      </c>
      <c r="I22" s="63" t="s">
        <v>61</v>
      </c>
      <c r="J22" s="63" t="s">
        <v>61</v>
      </c>
      <c r="K22" s="63" t="s">
        <v>61</v>
      </c>
      <c r="L22" s="59" t="s">
        <v>34</v>
      </c>
      <c r="M22" s="59" t="s">
        <v>34</v>
      </c>
      <c r="N22" s="59" t="s">
        <v>61</v>
      </c>
      <c r="O22" s="59">
        <v>54</v>
      </c>
      <c r="P22" s="59" t="s">
        <v>2</v>
      </c>
      <c r="Q22" s="59" t="s">
        <v>2</v>
      </c>
      <c r="R22" s="59" t="s">
        <v>2</v>
      </c>
      <c r="S22" s="59"/>
      <c r="T22" s="59"/>
      <c r="U22" s="59"/>
      <c r="V22" s="59"/>
      <c r="W22" s="59"/>
    </row>
    <row r="23" spans="1:23" x14ac:dyDescent="0.25">
      <c r="A23" s="64" t="s">
        <v>38</v>
      </c>
      <c r="B23" s="63">
        <v>98</v>
      </c>
      <c r="C23" s="63">
        <v>91</v>
      </c>
      <c r="D23" s="63">
        <v>90</v>
      </c>
      <c r="E23" s="63">
        <v>103</v>
      </c>
      <c r="F23" s="63">
        <v>77</v>
      </c>
      <c r="G23" s="63">
        <v>71</v>
      </c>
      <c r="H23" s="63">
        <v>75</v>
      </c>
      <c r="I23" s="63">
        <v>71</v>
      </c>
      <c r="J23" s="63">
        <v>73</v>
      </c>
      <c r="K23" s="65">
        <v>68</v>
      </c>
      <c r="L23" s="59">
        <v>64</v>
      </c>
      <c r="M23" s="59">
        <v>91</v>
      </c>
      <c r="N23" s="59">
        <v>86</v>
      </c>
      <c r="O23" s="59">
        <v>74</v>
      </c>
      <c r="P23" s="59">
        <v>87</v>
      </c>
      <c r="Q23" s="59">
        <v>92</v>
      </c>
      <c r="R23" s="59" t="s">
        <v>2</v>
      </c>
      <c r="S23" s="59"/>
      <c r="T23" s="59"/>
      <c r="U23" s="59"/>
      <c r="V23" s="59"/>
      <c r="W23" s="59"/>
    </row>
    <row r="24" spans="1:23" x14ac:dyDescent="0.25">
      <c r="A24" s="64" t="s">
        <v>60</v>
      </c>
      <c r="B24" s="63">
        <v>125</v>
      </c>
      <c r="C24" s="63">
        <v>95</v>
      </c>
      <c r="D24" s="63">
        <v>95</v>
      </c>
      <c r="E24" s="63">
        <v>101</v>
      </c>
      <c r="F24" s="63">
        <v>89</v>
      </c>
      <c r="G24" s="63">
        <v>79</v>
      </c>
      <c r="H24" s="63">
        <v>75</v>
      </c>
      <c r="I24" s="63">
        <v>70</v>
      </c>
      <c r="J24" s="63">
        <v>72</v>
      </c>
      <c r="K24" s="63">
        <v>106</v>
      </c>
      <c r="L24" s="59">
        <v>104</v>
      </c>
      <c r="M24" s="59">
        <v>93</v>
      </c>
      <c r="N24" s="59">
        <v>69</v>
      </c>
      <c r="O24" s="59">
        <v>64</v>
      </c>
      <c r="P24" s="59">
        <v>56</v>
      </c>
      <c r="Q24" s="59">
        <v>56</v>
      </c>
      <c r="R24" s="59" t="s">
        <v>2</v>
      </c>
      <c r="S24" s="59"/>
      <c r="T24" s="59"/>
      <c r="U24" s="59"/>
      <c r="V24" s="59"/>
      <c r="W24" s="59"/>
    </row>
    <row r="25" spans="1:23" x14ac:dyDescent="0.25">
      <c r="A25" s="62" t="s">
        <v>36</v>
      </c>
      <c r="B25" s="61" t="s">
        <v>59</v>
      </c>
      <c r="C25" s="60" t="s">
        <v>35</v>
      </c>
      <c r="D25" s="61">
        <v>82</v>
      </c>
      <c r="E25" s="61">
        <v>107</v>
      </c>
      <c r="F25" s="61">
        <v>81</v>
      </c>
      <c r="G25" s="61">
        <v>140</v>
      </c>
      <c r="H25" s="60">
        <v>91</v>
      </c>
      <c r="I25" s="60" t="s">
        <v>58</v>
      </c>
      <c r="J25" s="61" t="s">
        <v>57</v>
      </c>
      <c r="K25" s="61">
        <v>109</v>
      </c>
      <c r="L25" s="60" t="s">
        <v>56</v>
      </c>
      <c r="M25" s="60">
        <v>124</v>
      </c>
      <c r="N25" s="60" t="s">
        <v>55</v>
      </c>
      <c r="O25" s="60">
        <v>94</v>
      </c>
      <c r="P25" s="60">
        <v>82</v>
      </c>
      <c r="Q25" s="60">
        <v>75</v>
      </c>
      <c r="R25" s="60" t="s">
        <v>2</v>
      </c>
      <c r="S25" s="59"/>
      <c r="T25" s="59"/>
      <c r="U25" s="59"/>
      <c r="V25" s="59"/>
      <c r="W25" s="59"/>
    </row>
    <row r="26" spans="1:23" ht="15" customHeight="1" x14ac:dyDescent="0.25">
      <c r="A26" s="335" t="s">
        <v>54</v>
      </c>
      <c r="B26" s="335"/>
      <c r="C26" s="335"/>
      <c r="D26" s="335"/>
      <c r="E26" s="335"/>
      <c r="F26" s="335"/>
      <c r="G26" s="335"/>
      <c r="H26" s="335"/>
      <c r="I26" s="335"/>
      <c r="J26" s="335"/>
      <c r="K26" s="335"/>
      <c r="L26" s="335"/>
      <c r="M26" s="335"/>
      <c r="N26" s="335"/>
      <c r="O26" s="335"/>
      <c r="P26" s="335"/>
      <c r="Q26" s="335"/>
      <c r="R26" s="335"/>
    </row>
    <row r="27" spans="1:23" ht="15" customHeight="1" x14ac:dyDescent="0.25">
      <c r="A27" s="336"/>
      <c r="B27" s="336"/>
      <c r="C27" s="336"/>
      <c r="D27" s="336"/>
      <c r="E27" s="336"/>
      <c r="F27" s="336"/>
      <c r="G27" s="336"/>
      <c r="H27" s="336"/>
      <c r="I27" s="336"/>
      <c r="J27" s="336"/>
      <c r="K27" s="336"/>
      <c r="L27" s="336"/>
      <c r="M27" s="336"/>
      <c r="N27" s="336"/>
      <c r="O27" s="336"/>
      <c r="P27" s="336"/>
      <c r="Q27" s="336"/>
      <c r="R27" s="336"/>
    </row>
    <row r="28" spans="1:23" ht="15" customHeight="1" x14ac:dyDescent="0.25">
      <c r="A28" s="336"/>
      <c r="B28" s="336"/>
      <c r="C28" s="336"/>
      <c r="D28" s="336"/>
      <c r="E28" s="336"/>
      <c r="F28" s="336"/>
      <c r="G28" s="336"/>
      <c r="H28" s="336"/>
      <c r="I28" s="336"/>
      <c r="J28" s="336"/>
      <c r="K28" s="336"/>
      <c r="L28" s="336"/>
      <c r="M28" s="336"/>
      <c r="N28" s="336"/>
      <c r="O28" s="336"/>
      <c r="P28" s="336"/>
      <c r="Q28" s="336"/>
      <c r="R28" s="336"/>
    </row>
    <row r="29" spans="1:23" ht="15" customHeight="1" x14ac:dyDescent="0.25">
      <c r="A29" s="336"/>
      <c r="B29" s="336"/>
      <c r="C29" s="336"/>
      <c r="D29" s="336"/>
      <c r="E29" s="336"/>
      <c r="F29" s="336"/>
      <c r="G29" s="336"/>
      <c r="H29" s="336"/>
      <c r="I29" s="336"/>
      <c r="J29" s="336"/>
      <c r="K29" s="336"/>
      <c r="L29" s="336"/>
      <c r="M29" s="336"/>
      <c r="N29" s="336"/>
      <c r="O29" s="336"/>
      <c r="P29" s="336"/>
      <c r="Q29" s="336"/>
      <c r="R29" s="336"/>
    </row>
    <row r="30" spans="1:23" ht="15" customHeight="1" x14ac:dyDescent="0.25">
      <c r="A30" s="336"/>
      <c r="B30" s="336"/>
      <c r="C30" s="336"/>
      <c r="D30" s="336"/>
      <c r="E30" s="336"/>
      <c r="F30" s="336"/>
      <c r="G30" s="336"/>
      <c r="H30" s="336"/>
      <c r="I30" s="336"/>
      <c r="J30" s="336"/>
      <c r="K30" s="336"/>
      <c r="L30" s="336"/>
      <c r="M30" s="336"/>
      <c r="N30" s="336"/>
      <c r="O30" s="336"/>
      <c r="P30" s="336"/>
      <c r="Q30" s="336"/>
      <c r="R30" s="336"/>
    </row>
    <row r="31" spans="1:23" ht="15" customHeight="1" x14ac:dyDescent="0.25">
      <c r="A31" s="336"/>
      <c r="B31" s="336"/>
      <c r="C31" s="336"/>
      <c r="D31" s="336"/>
      <c r="E31" s="336"/>
      <c r="F31" s="336"/>
      <c r="G31" s="336"/>
      <c r="H31" s="336"/>
      <c r="I31" s="336"/>
      <c r="J31" s="336"/>
      <c r="K31" s="336"/>
      <c r="L31" s="336"/>
      <c r="M31" s="336"/>
      <c r="N31" s="336"/>
      <c r="O31" s="336"/>
      <c r="P31" s="336"/>
      <c r="Q31" s="336"/>
      <c r="R31" s="336"/>
    </row>
    <row r="32" spans="1:23" ht="15" customHeight="1" x14ac:dyDescent="0.25">
      <c r="A32" s="336"/>
      <c r="B32" s="336"/>
      <c r="C32" s="336"/>
      <c r="D32" s="336"/>
      <c r="E32" s="336"/>
      <c r="F32" s="336"/>
      <c r="G32" s="336"/>
      <c r="H32" s="336"/>
      <c r="I32" s="336"/>
      <c r="J32" s="336"/>
      <c r="K32" s="336"/>
      <c r="L32" s="336"/>
      <c r="M32" s="336"/>
      <c r="N32" s="336"/>
      <c r="O32" s="336"/>
      <c r="P32" s="336"/>
      <c r="Q32" s="336"/>
      <c r="R32" s="336"/>
      <c r="S32" s="58"/>
      <c r="T32" s="58"/>
      <c r="U32" s="58"/>
      <c r="V32" s="58"/>
      <c r="W32" s="58"/>
    </row>
    <row r="33" spans="1:23" ht="15" customHeight="1" x14ac:dyDescent="0.25">
      <c r="A33" s="336"/>
      <c r="B33" s="336"/>
      <c r="C33" s="336"/>
      <c r="D33" s="336"/>
      <c r="E33" s="336"/>
      <c r="F33" s="336"/>
      <c r="G33" s="336"/>
      <c r="H33" s="336"/>
      <c r="I33" s="336"/>
      <c r="J33" s="336"/>
      <c r="K33" s="336"/>
      <c r="L33" s="336"/>
      <c r="M33" s="336"/>
      <c r="N33" s="336"/>
      <c r="O33" s="336"/>
      <c r="P33" s="336"/>
      <c r="Q33" s="336"/>
      <c r="R33" s="336"/>
    </row>
    <row r="34" spans="1:23" ht="15" customHeight="1" x14ac:dyDescent="0.25">
      <c r="A34" s="336"/>
      <c r="B34" s="336"/>
      <c r="C34" s="336"/>
      <c r="D34" s="336"/>
      <c r="E34" s="336"/>
      <c r="F34" s="336"/>
      <c r="G34" s="336"/>
      <c r="H34" s="336"/>
      <c r="I34" s="336"/>
      <c r="J34" s="336"/>
      <c r="K34" s="336"/>
      <c r="L34" s="336"/>
      <c r="M34" s="336"/>
      <c r="N34" s="336"/>
      <c r="O34" s="336"/>
      <c r="P34" s="336"/>
      <c r="Q34" s="336"/>
      <c r="R34" s="336"/>
    </row>
    <row r="35" spans="1:23" ht="15" customHeight="1" x14ac:dyDescent="0.25">
      <c r="A35" s="336"/>
      <c r="B35" s="336"/>
      <c r="C35" s="336"/>
      <c r="D35" s="336"/>
      <c r="E35" s="336"/>
      <c r="F35" s="336"/>
      <c r="G35" s="336"/>
      <c r="H35" s="336"/>
      <c r="I35" s="336"/>
      <c r="J35" s="336"/>
      <c r="K35" s="336"/>
      <c r="L35" s="336"/>
      <c r="M35" s="336"/>
      <c r="N35" s="336"/>
      <c r="O35" s="336"/>
      <c r="P35" s="336"/>
      <c r="Q35" s="336"/>
      <c r="R35" s="336"/>
    </row>
    <row r="36" spans="1:23" ht="15" customHeight="1" x14ac:dyDescent="0.25">
      <c r="A36" s="336"/>
      <c r="B36" s="336"/>
      <c r="C36" s="336"/>
      <c r="D36" s="336"/>
      <c r="E36" s="336"/>
      <c r="F36" s="336"/>
      <c r="G36" s="336"/>
      <c r="H36" s="336"/>
      <c r="I36" s="336"/>
      <c r="J36" s="336"/>
      <c r="K36" s="336"/>
      <c r="L36" s="336"/>
      <c r="M36" s="336"/>
      <c r="N36" s="336"/>
      <c r="O36" s="336"/>
      <c r="P36" s="336"/>
      <c r="Q36" s="336"/>
      <c r="R36" s="336"/>
    </row>
    <row r="37" spans="1:23" ht="15" customHeight="1" x14ac:dyDescent="0.25">
      <c r="A37" s="336"/>
      <c r="B37" s="336"/>
      <c r="C37" s="336"/>
      <c r="D37" s="336"/>
      <c r="E37" s="336"/>
      <c r="F37" s="336"/>
      <c r="G37" s="336"/>
      <c r="H37" s="336"/>
      <c r="I37" s="336"/>
      <c r="J37" s="336"/>
      <c r="K37" s="336"/>
      <c r="L37" s="336"/>
      <c r="M37" s="336"/>
      <c r="N37" s="336"/>
      <c r="O37" s="336"/>
      <c r="P37" s="336"/>
      <c r="Q37" s="336"/>
      <c r="R37" s="336"/>
    </row>
    <row r="38" spans="1:23" ht="15" customHeight="1" x14ac:dyDescent="0.25">
      <c r="A38" s="336"/>
      <c r="B38" s="336"/>
      <c r="C38" s="336"/>
      <c r="D38" s="336"/>
      <c r="E38" s="336"/>
      <c r="F38" s="336"/>
      <c r="G38" s="336"/>
      <c r="H38" s="336"/>
      <c r="I38" s="336"/>
      <c r="J38" s="336"/>
      <c r="K38" s="336"/>
      <c r="L38" s="336"/>
      <c r="M38" s="336"/>
      <c r="N38" s="336"/>
      <c r="O38" s="336"/>
      <c r="P38" s="336"/>
      <c r="Q38" s="336"/>
      <c r="R38" s="336"/>
    </row>
    <row r="39" spans="1:23" ht="15" customHeight="1" x14ac:dyDescent="0.25">
      <c r="A39" s="336"/>
      <c r="B39" s="336"/>
      <c r="C39" s="336"/>
      <c r="D39" s="336"/>
      <c r="E39" s="336"/>
      <c r="F39" s="336"/>
      <c r="G39" s="336"/>
      <c r="H39" s="336"/>
      <c r="I39" s="336"/>
      <c r="J39" s="336"/>
      <c r="K39" s="336"/>
      <c r="L39" s="336"/>
      <c r="M39" s="336"/>
      <c r="N39" s="336"/>
      <c r="O39" s="336"/>
      <c r="P39" s="336"/>
      <c r="Q39" s="336"/>
      <c r="R39" s="336"/>
      <c r="S39" s="58"/>
      <c r="T39" s="58"/>
      <c r="U39" s="58"/>
      <c r="V39" s="58"/>
      <c r="W39" s="58"/>
    </row>
    <row r="40" spans="1:23" ht="15" customHeight="1" x14ac:dyDescent="0.25">
      <c r="A40" s="336"/>
      <c r="B40" s="336"/>
      <c r="C40" s="336"/>
      <c r="D40" s="336"/>
      <c r="E40" s="336"/>
      <c r="F40" s="336"/>
      <c r="G40" s="336"/>
      <c r="H40" s="336"/>
      <c r="I40" s="336"/>
      <c r="J40" s="336"/>
      <c r="K40" s="336"/>
      <c r="L40" s="336"/>
      <c r="M40" s="336"/>
      <c r="N40" s="336"/>
      <c r="O40" s="336"/>
      <c r="P40" s="336"/>
      <c r="Q40" s="336"/>
      <c r="R40" s="336"/>
    </row>
    <row r="41" spans="1:23" ht="15" customHeight="1" x14ac:dyDescent="0.25">
      <c r="A41" s="336"/>
      <c r="B41" s="336"/>
      <c r="C41" s="336"/>
      <c r="D41" s="336"/>
      <c r="E41" s="336"/>
      <c r="F41" s="336"/>
      <c r="G41" s="336"/>
      <c r="H41" s="336"/>
      <c r="I41" s="336"/>
      <c r="J41" s="336"/>
      <c r="K41" s="336"/>
      <c r="L41" s="336"/>
      <c r="M41" s="336"/>
      <c r="N41" s="336"/>
      <c r="O41" s="336"/>
      <c r="P41" s="336"/>
      <c r="Q41" s="336"/>
      <c r="R41" s="336"/>
    </row>
    <row r="42" spans="1:23" ht="15" customHeight="1" x14ac:dyDescent="0.25">
      <c r="A42" s="336"/>
      <c r="B42" s="336"/>
      <c r="C42" s="336"/>
      <c r="D42" s="336"/>
      <c r="E42" s="336"/>
      <c r="F42" s="336"/>
      <c r="G42" s="336"/>
      <c r="H42" s="336"/>
      <c r="I42" s="336"/>
      <c r="J42" s="336"/>
      <c r="K42" s="336"/>
      <c r="L42" s="336"/>
      <c r="M42" s="336"/>
      <c r="N42" s="336"/>
      <c r="O42" s="336"/>
      <c r="P42" s="336"/>
      <c r="Q42" s="336"/>
      <c r="R42" s="336"/>
    </row>
    <row r="43" spans="1:23" ht="15" customHeight="1" x14ac:dyDescent="0.25">
      <c r="A43" s="327" t="s">
        <v>53</v>
      </c>
      <c r="B43" s="327"/>
      <c r="C43" s="327"/>
      <c r="D43" s="327"/>
      <c r="E43" s="327"/>
      <c r="F43" s="327"/>
      <c r="G43" s="327"/>
      <c r="H43" s="327"/>
      <c r="I43" s="327"/>
      <c r="J43" s="327"/>
      <c r="K43" s="327"/>
      <c r="L43" s="327"/>
      <c r="M43" s="327"/>
      <c r="N43" s="327"/>
      <c r="O43" s="327"/>
      <c r="P43" s="327"/>
      <c r="Q43" s="327"/>
      <c r="R43" s="327"/>
    </row>
    <row r="44" spans="1:23" ht="15" customHeight="1" x14ac:dyDescent="0.25">
      <c r="A44" s="327"/>
      <c r="B44" s="327"/>
      <c r="C44" s="327"/>
      <c r="D44" s="327"/>
      <c r="E44" s="327"/>
      <c r="F44" s="327"/>
      <c r="G44" s="327"/>
      <c r="H44" s="327"/>
      <c r="I44" s="327"/>
      <c r="J44" s="327"/>
      <c r="K44" s="327"/>
      <c r="L44" s="327"/>
      <c r="M44" s="327"/>
      <c r="N44" s="327"/>
      <c r="O44" s="327"/>
      <c r="P44" s="327"/>
      <c r="Q44" s="327"/>
      <c r="R44" s="327"/>
    </row>
    <row r="45" spans="1:23" ht="15" customHeight="1" x14ac:dyDescent="0.25"/>
  </sheetData>
  <mergeCells count="5">
    <mergeCell ref="A43:R44"/>
    <mergeCell ref="B2:R2"/>
    <mergeCell ref="A2:A3"/>
    <mergeCell ref="A1:R1"/>
    <mergeCell ref="A26:R4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zoomScaleNormal="100" workbookViewId="0">
      <selection sqref="A1:X1"/>
    </sheetView>
  </sheetViews>
  <sheetFormatPr baseColWidth="10" defaultRowHeight="15" x14ac:dyDescent="0.25"/>
  <cols>
    <col min="1" max="1" width="13.7109375" customWidth="1"/>
    <col min="2" max="2" width="9.7109375" customWidth="1"/>
    <col min="3" max="3" width="13" customWidth="1"/>
    <col min="4" max="4" width="11" customWidth="1"/>
    <col min="5" max="5" width="13.140625" customWidth="1"/>
    <col min="6" max="6" width="12.85546875" customWidth="1"/>
    <col min="7" max="7" width="15.140625" customWidth="1"/>
    <col min="8" max="8" width="11.140625" customWidth="1"/>
    <col min="9" max="10" width="12.5703125" customWidth="1"/>
    <col min="11" max="11" width="10.5703125" customWidth="1"/>
    <col min="12" max="12" width="11.140625" customWidth="1"/>
    <col min="13" max="13" width="12.85546875" customWidth="1"/>
    <col min="14" max="14" width="11.28515625" customWidth="1"/>
    <col min="15" max="15" width="14.140625" customWidth="1"/>
    <col min="16" max="16" width="10.85546875" customWidth="1"/>
    <col min="17" max="17" width="12.5703125" customWidth="1"/>
    <col min="18" max="18" width="10.28515625" customWidth="1"/>
    <col min="19" max="19" width="11.28515625" customWidth="1"/>
    <col min="20" max="20" width="10.85546875" customWidth="1"/>
    <col min="21" max="21" width="17" customWidth="1"/>
    <col min="22" max="24" width="9.42578125" customWidth="1"/>
  </cols>
  <sheetData>
    <row r="1" spans="1:24" ht="34.5" customHeight="1" x14ac:dyDescent="0.25">
      <c r="A1" s="314" t="s">
        <v>462</v>
      </c>
      <c r="B1" s="337"/>
      <c r="C1" s="337"/>
      <c r="D1" s="337"/>
      <c r="E1" s="337"/>
      <c r="F1" s="337"/>
      <c r="G1" s="337"/>
      <c r="H1" s="337"/>
      <c r="I1" s="337"/>
      <c r="J1" s="337"/>
      <c r="K1" s="337"/>
      <c r="L1" s="337"/>
      <c r="M1" s="337"/>
      <c r="N1" s="337"/>
      <c r="O1" s="337"/>
      <c r="P1" s="337"/>
      <c r="Q1" s="337"/>
      <c r="R1" s="337"/>
      <c r="S1" s="337"/>
      <c r="T1" s="337"/>
      <c r="U1" s="337"/>
      <c r="V1" s="337"/>
      <c r="W1" s="337"/>
      <c r="X1" s="337"/>
    </row>
    <row r="2" spans="1:24" ht="34.5" customHeight="1" x14ac:dyDescent="0.25">
      <c r="A2" s="52" t="s">
        <v>10</v>
      </c>
      <c r="B2" s="272" t="s">
        <v>48</v>
      </c>
      <c r="C2" s="268" t="s">
        <v>461</v>
      </c>
      <c r="D2" s="52" t="s">
        <v>97</v>
      </c>
      <c r="E2" s="268" t="s">
        <v>460</v>
      </c>
      <c r="F2" s="52" t="s">
        <v>459</v>
      </c>
      <c r="G2" s="268" t="s">
        <v>458</v>
      </c>
      <c r="H2" s="268" t="s">
        <v>457</v>
      </c>
      <c r="I2" s="268" t="s">
        <v>456</v>
      </c>
      <c r="J2" s="268" t="s">
        <v>96</v>
      </c>
      <c r="K2" s="268" t="s">
        <v>47</v>
      </c>
      <c r="L2" s="268" t="s">
        <v>46</v>
      </c>
      <c r="M2" s="270" t="s">
        <v>455</v>
      </c>
      <c r="N2" s="274" t="s">
        <v>45</v>
      </c>
      <c r="O2" s="268" t="s">
        <v>43</v>
      </c>
      <c r="P2" s="274" t="s">
        <v>41</v>
      </c>
      <c r="Q2" s="268" t="s">
        <v>44</v>
      </c>
      <c r="R2" s="272" t="s">
        <v>40</v>
      </c>
      <c r="S2" s="50" t="s">
        <v>39</v>
      </c>
      <c r="T2" s="272" t="s">
        <v>454</v>
      </c>
      <c r="U2" s="272" t="s">
        <v>453</v>
      </c>
      <c r="V2" s="272" t="s">
        <v>38</v>
      </c>
      <c r="W2" s="272" t="s">
        <v>37</v>
      </c>
      <c r="X2" s="272" t="s">
        <v>36</v>
      </c>
    </row>
    <row r="3" spans="1:24" x14ac:dyDescent="0.25">
      <c r="A3" s="147">
        <v>2000</v>
      </c>
      <c r="B3" s="303">
        <v>45</v>
      </c>
      <c r="C3" s="304" t="s">
        <v>33</v>
      </c>
      <c r="D3" s="293" t="s">
        <v>62</v>
      </c>
      <c r="E3" s="293" t="s">
        <v>62</v>
      </c>
      <c r="F3" s="293">
        <v>21</v>
      </c>
      <c r="G3" s="293" t="s">
        <v>33</v>
      </c>
      <c r="H3" s="293" t="s">
        <v>62</v>
      </c>
      <c r="I3" s="293" t="s">
        <v>62</v>
      </c>
      <c r="J3" s="293" t="s">
        <v>62</v>
      </c>
      <c r="K3" s="293" t="s">
        <v>62</v>
      </c>
      <c r="L3" s="301">
        <v>59</v>
      </c>
      <c r="M3" s="293" t="s">
        <v>62</v>
      </c>
      <c r="N3" s="293" t="s">
        <v>35</v>
      </c>
      <c r="O3" s="293" t="s">
        <v>62</v>
      </c>
      <c r="P3" s="293" t="s">
        <v>62</v>
      </c>
      <c r="Q3" s="293">
        <v>1</v>
      </c>
      <c r="R3" s="293">
        <v>1</v>
      </c>
      <c r="S3" s="293">
        <v>4</v>
      </c>
      <c r="T3" s="293" t="s">
        <v>62</v>
      </c>
      <c r="U3" s="293" t="s">
        <v>33</v>
      </c>
      <c r="V3" s="303">
        <v>127</v>
      </c>
      <c r="W3" s="303">
        <v>54</v>
      </c>
      <c r="X3" s="303">
        <v>15</v>
      </c>
    </row>
    <row r="4" spans="1:24" ht="19.5" customHeight="1" x14ac:dyDescent="0.25">
      <c r="A4" s="147">
        <v>2001</v>
      </c>
      <c r="B4" s="293">
        <v>121</v>
      </c>
      <c r="C4" s="293" t="s">
        <v>33</v>
      </c>
      <c r="D4" s="293" t="s">
        <v>62</v>
      </c>
      <c r="E4" s="293" t="s">
        <v>62</v>
      </c>
      <c r="F4" s="293">
        <v>24</v>
      </c>
      <c r="G4" s="293" t="s">
        <v>34</v>
      </c>
      <c r="H4" s="293" t="s">
        <v>62</v>
      </c>
      <c r="I4" s="293" t="s">
        <v>62</v>
      </c>
      <c r="J4" s="293" t="s">
        <v>62</v>
      </c>
      <c r="K4" s="293" t="s">
        <v>62</v>
      </c>
      <c r="L4" s="301">
        <v>57</v>
      </c>
      <c r="M4" s="293" t="s">
        <v>62</v>
      </c>
      <c r="N4" s="293">
        <v>18</v>
      </c>
      <c r="O4" s="293" t="s">
        <v>62</v>
      </c>
      <c r="P4" s="293" t="s">
        <v>62</v>
      </c>
      <c r="Q4" s="293">
        <v>0</v>
      </c>
      <c r="R4" s="293">
        <v>4</v>
      </c>
      <c r="S4" s="293">
        <v>4</v>
      </c>
      <c r="T4" s="293" t="s">
        <v>62</v>
      </c>
      <c r="U4" s="293" t="s">
        <v>34</v>
      </c>
      <c r="V4" s="293">
        <v>118</v>
      </c>
      <c r="W4" s="293">
        <v>84</v>
      </c>
      <c r="X4" s="293">
        <v>18</v>
      </c>
    </row>
    <row r="5" spans="1:24" x14ac:dyDescent="0.25">
      <c r="A5" s="147">
        <v>2002</v>
      </c>
      <c r="B5" s="293">
        <v>130</v>
      </c>
      <c r="C5" s="293" t="s">
        <v>33</v>
      </c>
      <c r="D5" s="293" t="s">
        <v>62</v>
      </c>
      <c r="E5" s="293" t="s">
        <v>62</v>
      </c>
      <c r="F5" s="293">
        <v>25</v>
      </c>
      <c r="G5" s="293" t="s">
        <v>34</v>
      </c>
      <c r="H5" s="293" t="s">
        <v>62</v>
      </c>
      <c r="I5" s="293" t="s">
        <v>62</v>
      </c>
      <c r="J5" s="293" t="s">
        <v>62</v>
      </c>
      <c r="K5" s="293" t="s">
        <v>62</v>
      </c>
      <c r="L5" s="301">
        <v>45</v>
      </c>
      <c r="M5" s="293" t="s">
        <v>62</v>
      </c>
      <c r="N5" s="293">
        <v>26</v>
      </c>
      <c r="O5" s="293" t="s">
        <v>62</v>
      </c>
      <c r="P5" s="293" t="s">
        <v>62</v>
      </c>
      <c r="Q5" s="293">
        <v>1</v>
      </c>
      <c r="R5" s="293">
        <v>5</v>
      </c>
      <c r="S5" s="293">
        <v>6</v>
      </c>
      <c r="T5" s="293" t="s">
        <v>62</v>
      </c>
      <c r="U5" s="293" t="s">
        <v>33</v>
      </c>
      <c r="V5" s="293">
        <v>109</v>
      </c>
      <c r="W5" s="293">
        <v>50</v>
      </c>
      <c r="X5" s="293">
        <v>80</v>
      </c>
    </row>
    <row r="6" spans="1:24" x14ac:dyDescent="0.25">
      <c r="A6" s="147">
        <v>2003</v>
      </c>
      <c r="B6" s="293">
        <v>131</v>
      </c>
      <c r="C6" s="293">
        <v>2</v>
      </c>
      <c r="D6" s="293" t="s">
        <v>62</v>
      </c>
      <c r="E6" s="293" t="s">
        <v>62</v>
      </c>
      <c r="F6" s="293">
        <v>26</v>
      </c>
      <c r="G6" s="293">
        <v>2</v>
      </c>
      <c r="H6" s="293" t="s">
        <v>62</v>
      </c>
      <c r="I6" s="293" t="s">
        <v>62</v>
      </c>
      <c r="J6" s="293" t="s">
        <v>62</v>
      </c>
      <c r="K6" s="293" t="s">
        <v>62</v>
      </c>
      <c r="L6" s="301">
        <v>50</v>
      </c>
      <c r="M6" s="293" t="s">
        <v>62</v>
      </c>
      <c r="N6" s="293">
        <v>45</v>
      </c>
      <c r="O6" s="293" t="s">
        <v>62</v>
      </c>
      <c r="P6" s="293" t="s">
        <v>62</v>
      </c>
      <c r="Q6" s="293">
        <v>2</v>
      </c>
      <c r="R6" s="293">
        <v>5</v>
      </c>
      <c r="S6" s="293">
        <v>6</v>
      </c>
      <c r="T6" s="293" t="s">
        <v>62</v>
      </c>
      <c r="U6" s="293">
        <v>7</v>
      </c>
      <c r="V6" s="293">
        <v>69</v>
      </c>
      <c r="W6" s="293">
        <v>79</v>
      </c>
      <c r="X6" s="293">
        <v>131</v>
      </c>
    </row>
    <row r="7" spans="1:24" x14ac:dyDescent="0.25">
      <c r="A7" s="147">
        <v>2004</v>
      </c>
      <c r="B7" s="293">
        <v>123</v>
      </c>
      <c r="C7" s="293">
        <v>1</v>
      </c>
      <c r="D7" s="293" t="s">
        <v>62</v>
      </c>
      <c r="E7" s="293" t="s">
        <v>62</v>
      </c>
      <c r="F7" s="293">
        <v>18</v>
      </c>
      <c r="G7" s="293">
        <v>0</v>
      </c>
      <c r="H7" s="293" t="s">
        <v>62</v>
      </c>
      <c r="I7" s="293" t="s">
        <v>62</v>
      </c>
      <c r="J7" s="293" t="s">
        <v>62</v>
      </c>
      <c r="K7" s="293" t="s">
        <v>62</v>
      </c>
      <c r="L7" s="301">
        <v>60</v>
      </c>
      <c r="M7" s="293" t="s">
        <v>62</v>
      </c>
      <c r="N7" s="293">
        <v>13</v>
      </c>
      <c r="O7" s="293" t="s">
        <v>62</v>
      </c>
      <c r="P7" s="293" t="s">
        <v>62</v>
      </c>
      <c r="Q7" s="293">
        <v>2</v>
      </c>
      <c r="R7" s="293">
        <v>6</v>
      </c>
      <c r="S7" s="293">
        <v>8</v>
      </c>
      <c r="T7" s="293" t="s">
        <v>34</v>
      </c>
      <c r="U7" s="293">
        <v>1</v>
      </c>
      <c r="V7" s="293">
        <v>53</v>
      </c>
      <c r="W7" s="293">
        <v>38</v>
      </c>
      <c r="X7" s="293">
        <v>136</v>
      </c>
    </row>
    <row r="8" spans="1:24" x14ac:dyDescent="0.25">
      <c r="A8" s="147">
        <v>2005</v>
      </c>
      <c r="B8" s="293">
        <v>162</v>
      </c>
      <c r="C8" s="293">
        <v>0</v>
      </c>
      <c r="D8" s="293" t="s">
        <v>62</v>
      </c>
      <c r="E8" s="293" t="s">
        <v>62</v>
      </c>
      <c r="F8" s="293">
        <v>24</v>
      </c>
      <c r="G8" s="293">
        <v>0</v>
      </c>
      <c r="H8" s="293" t="s">
        <v>62</v>
      </c>
      <c r="I8" s="293" t="s">
        <v>62</v>
      </c>
      <c r="J8" s="293" t="s">
        <v>62</v>
      </c>
      <c r="K8" s="293" t="s">
        <v>62</v>
      </c>
      <c r="L8" s="301">
        <v>44</v>
      </c>
      <c r="M8" s="293" t="s">
        <v>62</v>
      </c>
      <c r="N8" s="293">
        <v>11</v>
      </c>
      <c r="O8" s="293" t="s">
        <v>62</v>
      </c>
      <c r="P8" s="293" t="s">
        <v>62</v>
      </c>
      <c r="Q8" s="293">
        <v>3</v>
      </c>
      <c r="R8" s="293">
        <v>5</v>
      </c>
      <c r="S8" s="293">
        <v>9</v>
      </c>
      <c r="T8" s="293" t="s">
        <v>61</v>
      </c>
      <c r="U8" s="293">
        <v>0</v>
      </c>
      <c r="V8" s="293">
        <v>48</v>
      </c>
      <c r="W8" s="293">
        <v>34</v>
      </c>
      <c r="X8" s="293">
        <v>171</v>
      </c>
    </row>
    <row r="9" spans="1:24" x14ac:dyDescent="0.25">
      <c r="A9" s="147">
        <v>2006</v>
      </c>
      <c r="B9" s="293">
        <v>146</v>
      </c>
      <c r="C9" s="293">
        <v>0</v>
      </c>
      <c r="D9" s="293">
        <v>0</v>
      </c>
      <c r="E9" s="293" t="s">
        <v>62</v>
      </c>
      <c r="F9" s="293">
        <v>27</v>
      </c>
      <c r="G9" s="293">
        <v>0</v>
      </c>
      <c r="H9" s="293" t="s">
        <v>62</v>
      </c>
      <c r="I9" s="293" t="s">
        <v>62</v>
      </c>
      <c r="J9" s="301">
        <v>1</v>
      </c>
      <c r="K9" s="301">
        <v>62</v>
      </c>
      <c r="L9" s="301">
        <v>49</v>
      </c>
      <c r="M9" s="293" t="s">
        <v>62</v>
      </c>
      <c r="N9" s="293">
        <v>6</v>
      </c>
      <c r="O9" s="293">
        <v>43</v>
      </c>
      <c r="P9" s="293">
        <v>0</v>
      </c>
      <c r="Q9" s="293">
        <v>1</v>
      </c>
      <c r="R9" s="302">
        <v>2</v>
      </c>
      <c r="S9" s="302">
        <v>5</v>
      </c>
      <c r="T9" s="293" t="s">
        <v>61</v>
      </c>
      <c r="U9" s="293">
        <v>0</v>
      </c>
      <c r="V9" s="293">
        <v>62</v>
      </c>
      <c r="W9" s="293">
        <v>49</v>
      </c>
      <c r="X9" s="293">
        <v>122</v>
      </c>
    </row>
    <row r="10" spans="1:24" ht="15" customHeight="1" x14ac:dyDescent="0.25">
      <c r="A10" s="147">
        <v>2007</v>
      </c>
      <c r="B10" s="293">
        <v>92</v>
      </c>
      <c r="C10" s="293">
        <v>0</v>
      </c>
      <c r="D10" s="293">
        <v>0</v>
      </c>
      <c r="E10" s="293">
        <v>6</v>
      </c>
      <c r="F10" s="293">
        <v>20</v>
      </c>
      <c r="G10" s="293">
        <v>0</v>
      </c>
      <c r="H10" s="301" t="s">
        <v>61</v>
      </c>
      <c r="I10" s="293" t="s">
        <v>62</v>
      </c>
      <c r="J10" s="301">
        <v>7</v>
      </c>
      <c r="K10" s="301">
        <v>50</v>
      </c>
      <c r="L10" s="301">
        <v>43</v>
      </c>
      <c r="M10" s="293" t="s">
        <v>62</v>
      </c>
      <c r="N10" s="293">
        <v>2</v>
      </c>
      <c r="O10" s="293">
        <v>14</v>
      </c>
      <c r="P10" s="293">
        <v>0</v>
      </c>
      <c r="Q10" s="293">
        <v>1</v>
      </c>
      <c r="R10" s="302">
        <v>3</v>
      </c>
      <c r="S10" s="302">
        <v>7</v>
      </c>
      <c r="T10" s="293" t="s">
        <v>61</v>
      </c>
      <c r="U10" s="293">
        <v>0</v>
      </c>
      <c r="V10" s="293">
        <v>17</v>
      </c>
      <c r="W10" s="293">
        <v>16</v>
      </c>
      <c r="X10" s="293">
        <v>104</v>
      </c>
    </row>
    <row r="11" spans="1:24" ht="15" customHeight="1" x14ac:dyDescent="0.25">
      <c r="A11" s="147">
        <v>2008</v>
      </c>
      <c r="B11" s="293">
        <v>112</v>
      </c>
      <c r="C11" s="293" t="s">
        <v>34</v>
      </c>
      <c r="D11" s="293">
        <v>2</v>
      </c>
      <c r="E11" s="293">
        <v>2</v>
      </c>
      <c r="F11" s="293">
        <v>52</v>
      </c>
      <c r="G11" s="293" t="s">
        <v>34</v>
      </c>
      <c r="H11" s="301" t="s">
        <v>61</v>
      </c>
      <c r="I11" s="293" t="s">
        <v>62</v>
      </c>
      <c r="J11" s="301">
        <v>10</v>
      </c>
      <c r="K11" s="301">
        <v>42</v>
      </c>
      <c r="L11" s="301">
        <v>47</v>
      </c>
      <c r="M11" s="293" t="s">
        <v>62</v>
      </c>
      <c r="N11" s="293">
        <v>0</v>
      </c>
      <c r="O11" s="293">
        <v>18</v>
      </c>
      <c r="P11" s="293">
        <v>3</v>
      </c>
      <c r="Q11" s="293">
        <v>1</v>
      </c>
      <c r="R11" s="73">
        <v>4</v>
      </c>
      <c r="S11" s="73">
        <v>4</v>
      </c>
      <c r="T11" s="293" t="s">
        <v>61</v>
      </c>
      <c r="U11" s="293" t="s">
        <v>34</v>
      </c>
      <c r="V11" s="293">
        <v>27</v>
      </c>
      <c r="W11" s="293">
        <v>44</v>
      </c>
      <c r="X11" s="293">
        <v>151</v>
      </c>
    </row>
    <row r="12" spans="1:24" ht="15" customHeight="1" x14ac:dyDescent="0.25">
      <c r="A12" s="147">
        <v>2009</v>
      </c>
      <c r="B12" s="293">
        <v>83</v>
      </c>
      <c r="C12" s="293" t="s">
        <v>34</v>
      </c>
      <c r="D12" s="293">
        <v>2</v>
      </c>
      <c r="E12" s="293">
        <v>0</v>
      </c>
      <c r="F12" s="293">
        <v>54</v>
      </c>
      <c r="G12" s="293" t="s">
        <v>34</v>
      </c>
      <c r="H12" s="293" t="s">
        <v>62</v>
      </c>
      <c r="I12" s="293" t="s">
        <v>62</v>
      </c>
      <c r="J12" s="301">
        <v>4</v>
      </c>
      <c r="K12" s="301">
        <v>55</v>
      </c>
      <c r="L12" s="301">
        <v>26</v>
      </c>
      <c r="M12" s="293" t="s">
        <v>62</v>
      </c>
      <c r="N12" s="293">
        <v>0</v>
      </c>
      <c r="O12" s="293">
        <v>9</v>
      </c>
      <c r="P12" s="293">
        <v>2</v>
      </c>
      <c r="Q12" s="293">
        <v>1</v>
      </c>
      <c r="R12" s="73">
        <v>7</v>
      </c>
      <c r="S12" s="73">
        <v>8</v>
      </c>
      <c r="T12" s="293" t="s">
        <v>61</v>
      </c>
      <c r="U12" s="293" t="s">
        <v>34</v>
      </c>
      <c r="V12" s="293">
        <v>13</v>
      </c>
      <c r="W12" s="293">
        <v>45</v>
      </c>
      <c r="X12" s="293">
        <v>154</v>
      </c>
    </row>
    <row r="13" spans="1:24" ht="15" customHeight="1" x14ac:dyDescent="0.25">
      <c r="A13" s="147">
        <v>2010</v>
      </c>
      <c r="B13" s="293">
        <v>127</v>
      </c>
      <c r="C13" s="293" t="s">
        <v>62</v>
      </c>
      <c r="D13" s="293">
        <v>2</v>
      </c>
      <c r="E13" s="293">
        <v>4</v>
      </c>
      <c r="F13" s="293">
        <v>25</v>
      </c>
      <c r="G13" s="293" t="s">
        <v>62</v>
      </c>
      <c r="H13" s="301" t="s">
        <v>61</v>
      </c>
      <c r="I13" s="293" t="s">
        <v>62</v>
      </c>
      <c r="J13" s="301">
        <v>6</v>
      </c>
      <c r="K13" s="301">
        <v>19</v>
      </c>
      <c r="L13" s="301">
        <v>33</v>
      </c>
      <c r="M13" s="293" t="s">
        <v>62</v>
      </c>
      <c r="N13" s="293" t="s">
        <v>62</v>
      </c>
      <c r="O13" s="293">
        <v>14</v>
      </c>
      <c r="P13" s="293">
        <v>3</v>
      </c>
      <c r="Q13" s="293">
        <v>0</v>
      </c>
      <c r="R13" s="73">
        <v>2</v>
      </c>
      <c r="S13" s="73">
        <v>1</v>
      </c>
      <c r="T13" s="293" t="s">
        <v>34</v>
      </c>
      <c r="U13" s="293" t="s">
        <v>62</v>
      </c>
      <c r="V13" s="293">
        <v>20</v>
      </c>
      <c r="W13" s="293">
        <v>64</v>
      </c>
      <c r="X13" s="293">
        <v>90</v>
      </c>
    </row>
    <row r="14" spans="1:24" x14ac:dyDescent="0.25">
      <c r="A14" s="147">
        <v>2011</v>
      </c>
      <c r="B14" s="293">
        <v>167</v>
      </c>
      <c r="C14" s="293" t="s">
        <v>62</v>
      </c>
      <c r="D14" s="293">
        <v>43</v>
      </c>
      <c r="E14" s="293">
        <v>3</v>
      </c>
      <c r="F14" s="293">
        <v>26</v>
      </c>
      <c r="G14" s="293" t="s">
        <v>62</v>
      </c>
      <c r="H14" s="301" t="s">
        <v>61</v>
      </c>
      <c r="I14" s="301">
        <v>0</v>
      </c>
      <c r="J14" s="301">
        <v>1</v>
      </c>
      <c r="K14" s="301">
        <v>23</v>
      </c>
      <c r="L14" s="301">
        <v>44</v>
      </c>
      <c r="M14" s="293" t="s">
        <v>61</v>
      </c>
      <c r="N14" s="293" t="s">
        <v>62</v>
      </c>
      <c r="O14" s="293">
        <v>16</v>
      </c>
      <c r="P14" s="293">
        <v>2</v>
      </c>
      <c r="Q14" s="293">
        <v>1</v>
      </c>
      <c r="R14" s="300">
        <v>0</v>
      </c>
      <c r="S14" s="300">
        <v>4</v>
      </c>
      <c r="T14" s="293" t="s">
        <v>34</v>
      </c>
      <c r="U14" s="293" t="s">
        <v>62</v>
      </c>
      <c r="V14" s="293">
        <v>125</v>
      </c>
      <c r="W14" s="293">
        <v>56</v>
      </c>
      <c r="X14" s="293">
        <v>169</v>
      </c>
    </row>
    <row r="15" spans="1:24" x14ac:dyDescent="0.25">
      <c r="A15" s="9">
        <v>2012</v>
      </c>
      <c r="B15" s="293">
        <v>96</v>
      </c>
      <c r="C15" s="293" t="s">
        <v>62</v>
      </c>
      <c r="D15" s="293">
        <v>69</v>
      </c>
      <c r="E15" s="293">
        <v>3</v>
      </c>
      <c r="F15" s="293">
        <v>24</v>
      </c>
      <c r="G15" s="293" t="s">
        <v>62</v>
      </c>
      <c r="H15" s="293" t="s">
        <v>61</v>
      </c>
      <c r="I15" s="293">
        <v>0</v>
      </c>
      <c r="J15" s="293">
        <v>0</v>
      </c>
      <c r="K15" s="293">
        <v>6</v>
      </c>
      <c r="L15" s="293">
        <v>49</v>
      </c>
      <c r="M15" s="293" t="s">
        <v>61</v>
      </c>
      <c r="N15" s="293" t="s">
        <v>62</v>
      </c>
      <c r="O15" s="293">
        <v>9</v>
      </c>
      <c r="P15" s="293">
        <v>0</v>
      </c>
      <c r="Q15" s="293" t="s">
        <v>70</v>
      </c>
      <c r="R15" s="293">
        <v>2</v>
      </c>
      <c r="S15" s="293">
        <v>0</v>
      </c>
      <c r="T15" s="293" t="s">
        <v>61</v>
      </c>
      <c r="U15" s="293" t="s">
        <v>62</v>
      </c>
      <c r="V15" s="293">
        <v>69</v>
      </c>
      <c r="W15" s="293">
        <v>19</v>
      </c>
      <c r="X15" s="293">
        <v>71</v>
      </c>
    </row>
    <row r="16" spans="1:24" ht="14.25" customHeight="1" x14ac:dyDescent="0.25">
      <c r="A16" s="7">
        <v>2013</v>
      </c>
      <c r="B16" s="299">
        <v>60</v>
      </c>
      <c r="C16" s="293" t="s">
        <v>62</v>
      </c>
      <c r="D16" s="299">
        <v>58</v>
      </c>
      <c r="E16" s="299">
        <v>3</v>
      </c>
      <c r="F16" s="299">
        <v>28</v>
      </c>
      <c r="G16" s="293" t="s">
        <v>62</v>
      </c>
      <c r="H16" s="299">
        <v>0</v>
      </c>
      <c r="I16" s="299">
        <v>0</v>
      </c>
      <c r="J16" s="299">
        <v>0</v>
      </c>
      <c r="K16" s="299">
        <v>1</v>
      </c>
      <c r="L16" s="299">
        <v>54</v>
      </c>
      <c r="M16" s="299" t="s">
        <v>61</v>
      </c>
      <c r="N16" s="293" t="s">
        <v>62</v>
      </c>
      <c r="O16" s="299">
        <v>3</v>
      </c>
      <c r="P16" s="299">
        <v>0</v>
      </c>
      <c r="Q16" s="299">
        <v>0</v>
      </c>
      <c r="R16" s="299">
        <v>0</v>
      </c>
      <c r="S16" s="299">
        <v>1</v>
      </c>
      <c r="T16" s="299">
        <v>9</v>
      </c>
      <c r="U16" s="293" t="s">
        <v>62</v>
      </c>
      <c r="V16" s="299">
        <v>47</v>
      </c>
      <c r="W16" s="299">
        <v>21</v>
      </c>
      <c r="X16" s="299">
        <v>92</v>
      </c>
    </row>
    <row r="17" spans="1:24" ht="156" customHeight="1" x14ac:dyDescent="0.25">
      <c r="A17" s="335" t="s">
        <v>452</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row>
    <row r="18" spans="1:24" ht="33" customHeight="1" x14ac:dyDescent="0.25">
      <c r="A18" s="327" t="s">
        <v>451</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row>
    <row r="20" spans="1:24" x14ac:dyDescent="0.25">
      <c r="A20" s="269"/>
      <c r="B20" s="269"/>
      <c r="C20" s="269"/>
      <c r="D20" s="269"/>
      <c r="E20" s="269"/>
      <c r="F20" s="269"/>
    </row>
    <row r="21" spans="1:24" x14ac:dyDescent="0.25">
      <c r="A21" s="269"/>
      <c r="B21" s="269"/>
      <c r="C21" s="269"/>
      <c r="D21" s="269"/>
      <c r="E21" s="269"/>
      <c r="F21" s="269"/>
    </row>
  </sheetData>
  <mergeCells count="3">
    <mergeCell ref="A18:X18"/>
    <mergeCell ref="A1:X1"/>
    <mergeCell ref="A17:X17"/>
  </mergeCells>
  <pageMargins left="0.31496062992125984" right="0.31496062992125984"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7</vt:i4>
      </vt:variant>
    </vt:vector>
  </HeadingPairs>
  <TitlesOfParts>
    <vt:vector size="38" baseType="lpstr">
      <vt:lpstr>INDICE</vt:lpstr>
      <vt:lpstr>IB-1.1-1</vt:lpstr>
      <vt:lpstr>IB-1.1-2</vt:lpstr>
      <vt:lpstr>IB-1.1-3</vt:lpstr>
      <vt:lpstr>IB-1.1-3-2</vt:lpstr>
      <vt:lpstr>IB-1.1-4</vt:lpstr>
      <vt:lpstr>IB-1.1-4-2</vt:lpstr>
      <vt:lpstr>IB-1.1-5</vt:lpstr>
      <vt:lpstr>IB-1.1-5-2</vt:lpstr>
      <vt:lpstr>IB-1.1-6</vt:lpstr>
      <vt:lpstr>IB-1.1-6-2</vt:lpstr>
      <vt:lpstr>IB-1.1-7</vt:lpstr>
      <vt:lpstr>IB-1.1-7-2</vt:lpstr>
      <vt:lpstr>IB-1.1-8</vt:lpstr>
      <vt:lpstr>IB-1.1-8-2</vt:lpstr>
      <vt:lpstr>IB-1.1-9</vt:lpstr>
      <vt:lpstr>IB-1.1-10</vt:lpstr>
      <vt:lpstr>IB-1.1-11</vt:lpstr>
      <vt:lpstr>IB-1.1-12</vt:lpstr>
      <vt:lpstr>IB-1.2-1</vt:lpstr>
      <vt:lpstr>IB-1.2-2</vt:lpstr>
      <vt:lpstr>IB-1.2-3</vt:lpstr>
      <vt:lpstr>IB-1.2-4</vt:lpstr>
      <vt:lpstr>IB-1.2-5</vt:lpstr>
      <vt:lpstr>IB-1.2-6</vt:lpstr>
      <vt:lpstr>IB-1.3-1</vt:lpstr>
      <vt:lpstr>IB-1.3-2</vt:lpstr>
      <vt:lpstr>IB-1.3-3</vt:lpstr>
      <vt:lpstr>IB-1.3-4</vt:lpstr>
      <vt:lpstr>IB-1.3-5</vt:lpstr>
      <vt:lpstr>IB-1.3-6</vt:lpstr>
      <vt:lpstr>'IB-1.2-1'!Área_de_impresión</vt:lpstr>
      <vt:lpstr>'IB-1.2-2'!Área_de_impresión</vt:lpstr>
      <vt:lpstr>'IB-1.2-3'!Área_de_impresión</vt:lpstr>
      <vt:lpstr>'IB-1.2-4'!Área_de_impresión</vt:lpstr>
      <vt:lpstr>'IB-1.2-5'!Área_de_impresión</vt:lpstr>
      <vt:lpstr>'IB-1.2-6'!Área_de_impresión</vt:lpstr>
      <vt:lpstr>'IB-1.3-2'!Print_Area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WEB</dc:creator>
  <cp:lastModifiedBy>Rogelio Chavez Perez</cp:lastModifiedBy>
  <dcterms:created xsi:type="dcterms:W3CDTF">2017-11-30T17:16:58Z</dcterms:created>
  <dcterms:modified xsi:type="dcterms:W3CDTF">2019-06-17T15:26:26Z</dcterms:modified>
</cp:coreProperties>
</file>