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ICA.GUERRERO\Documents\Angelica computadora semarnat\INDICADORES\2019\06_biodiversidad_2019\tortugas\complementarios\"/>
    </mc:Choice>
  </mc:AlternateContent>
  <bookViews>
    <workbookView xWindow="0" yWindow="0" windowWidth="12525" windowHeight="11700"/>
  </bookViews>
  <sheets>
    <sheet name="IC 6.4.2-4 A" sheetId="2" r:id="rId1"/>
  </sheets>
  <externalReferences>
    <externalReference r:id="rId2"/>
  </externalReferences>
  <definedNames>
    <definedName name="_xlnm.Database">'[1]erosion areas agricolas'!$A$1:$C$64</definedName>
  </definedNames>
  <calcPr calcId="152511"/>
</workbook>
</file>

<file path=xl/calcChain.xml><?xml version="1.0" encoding="utf-8"?>
<calcChain xmlns="http://schemas.openxmlformats.org/spreadsheetml/2006/main">
  <c r="AA35" i="2" l="1"/>
  <c r="AA31" i="2"/>
  <c r="AA27" i="2"/>
  <c r="AA23" i="2"/>
  <c r="AA19" i="2"/>
  <c r="AA15" i="2"/>
  <c r="AA11" i="2"/>
  <c r="AA7" i="2"/>
</calcChain>
</file>

<file path=xl/sharedStrings.xml><?xml version="1.0" encoding="utf-8"?>
<sst xmlns="http://schemas.openxmlformats.org/spreadsheetml/2006/main" count="111" uniqueCount="29">
  <si>
    <r>
      <t xml:space="preserve">NIDOS PROTEGIDOS, HUEVOS SEMBRADOS, CRÍAS LIBERADAS Y ÉXITO DE LIBERACIÓN DE TORTUGAS MARINAS, POR ESPECIE, EN LOS CAMPAMENTOS TORTUGUEROS APOYADOS POR SEMARNAT
</t>
    </r>
    <r>
      <rPr>
        <sz val="10"/>
        <rFont val="Arial"/>
        <family val="2"/>
      </rPr>
      <t>(Nidos protegidos, huevos sembrados y crías liberadas en número y éxito de liberación en porcentaje)</t>
    </r>
  </si>
  <si>
    <t>NOMBRE CIENTÍFICO</t>
  </si>
  <si>
    <t xml:space="preserve">NOMBRE COMÚN </t>
  </si>
  <si>
    <t>CONCEPTO</t>
  </si>
  <si>
    <t>AÑO</t>
  </si>
  <si>
    <t>TOTAL PERIODO</t>
  </si>
  <si>
    <t xml:space="preserve">Lepidochelys olivacea </t>
  </si>
  <si>
    <t>Golfina</t>
  </si>
  <si>
    <t>Nidos protegidos</t>
  </si>
  <si>
    <t>Huevos sembrados</t>
  </si>
  <si>
    <t>Crías liberadas</t>
  </si>
  <si>
    <t>Éxito de liberación</t>
  </si>
  <si>
    <t>Eretmochelys imbricata</t>
  </si>
  <si>
    <t>Carey</t>
  </si>
  <si>
    <t>Dermochelys coriacea</t>
  </si>
  <si>
    <t>Laúd</t>
  </si>
  <si>
    <t>Chelonia agassizzi</t>
  </si>
  <si>
    <t>Prieta</t>
  </si>
  <si>
    <t>Lepidochelys kempi</t>
  </si>
  <si>
    <t>Lora</t>
  </si>
  <si>
    <t>Chelonia mydas</t>
  </si>
  <si>
    <t>Blanca o verde</t>
  </si>
  <si>
    <t>Caretta caretta</t>
  </si>
  <si>
    <t>Caguama</t>
  </si>
  <si>
    <t>Total anual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</si>
  <si>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Conanp, Semarnat. </t>
    </r>
    <r>
      <rPr>
        <i/>
        <sz val="8"/>
        <rFont val="Arial"/>
        <family val="2"/>
      </rPr>
      <t>Programa nacional para la conservación de las tortuga marinas</t>
    </r>
    <r>
      <rPr>
        <sz val="8"/>
        <rFont val="Arial"/>
        <family val="2"/>
      </rPr>
      <t>. México. 2015.</t>
    </r>
  </si>
  <si>
    <t>N.D.</t>
  </si>
  <si>
    <t xml:space="preserve">N.D. </t>
  </si>
  <si>
    <r>
      <rPr>
        <b/>
        <sz val="8"/>
        <rFont val="Arial"/>
        <family val="2"/>
      </rPr>
      <t>Notas:</t>
    </r>
    <r>
      <rPr>
        <sz val="8"/>
        <rFont val="Arial"/>
        <family val="2"/>
      </rPr>
      <t xml:space="preserve">
1) El número de crías liberadas,  reportadas en el iN.D.icador principal,   difieren a lo aqui reportado debido a los ajustes recientes en la información que ha realizado el Programa Nacional para la Conservación de las Tortugas Marinas de la Conanp. Se debe fuN.D.amentalmente a la incorporación a los datos prexistentes de la información del Santuario Playa La Escobilla y de la Playa Morro Ayuta, ambas en Oaxaca.  
2) N.D.: No disponible.
3) Para el año 2013, los datos de crías liberadas,  para las especies Eretmochelys imbricata y Chelonia myda, son preliminares.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</si>
</sst>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#"/>
    <numFmt numFmtId="165" formatCode="0.0"/>
    <numFmt numFmtId="166" formatCode="###\ ###\ ###\ ###"/>
  </numFmts>
  <fonts count="11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0" xfId="0" applyFont="1"/>
    <xf numFmtId="0" fontId="1" fillId="0" borderId="3" xfId="0" applyFont="1" applyBorder="1"/>
    <xf numFmtId="0" fontId="2" fillId="0" borderId="3" xfId="0" applyFont="1" applyBorder="1"/>
    <xf numFmtId="0" fontId="5" fillId="0" borderId="3" xfId="0" applyFont="1" applyBorder="1"/>
    <xf numFmtId="164" fontId="5" fillId="0" borderId="0" xfId="0" applyNumberFormat="1" applyFont="1" applyFill="1" applyAlignment="1">
      <alignment horizontal="right" vertical="center"/>
    </xf>
    <xf numFmtId="165" fontId="5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/>
    <xf numFmtId="166" fontId="5" fillId="0" borderId="0" xfId="0" applyNumberFormat="1" applyFont="1" applyFill="1" applyAlignment="1">
      <alignment horizontal="right" vertical="center"/>
    </xf>
    <xf numFmtId="165" fontId="5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166" fontId="2" fillId="0" borderId="0" xfId="0" applyNumberFormat="1" applyFont="1" applyFill="1"/>
    <xf numFmtId="0" fontId="4" fillId="0" borderId="2" xfId="0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164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4\Suelos\estadisticas%20tema%20suelo\Agr&#237;cola%203-03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sion areas agricolas (2)"/>
      <sheetName val="erosion areas agricolas"/>
    </sheetNames>
    <sheetDataSet>
      <sheetData sheetId="0"/>
      <sheetData sheetId="1">
        <row r="1">
          <cell r="A1" t="str">
            <v>Tipo de agricultura</v>
          </cell>
          <cell r="B1" t="str">
            <v xml:space="preserve">Tipo de degradación </v>
          </cell>
          <cell r="C1" t="str">
            <v>Hectáreas</v>
          </cell>
        </row>
        <row r="2">
          <cell r="A2" t="str">
            <v>Agricultura de humedad</v>
          </cell>
          <cell r="C2">
            <v>76.656000000000006</v>
          </cell>
        </row>
        <row r="3">
          <cell r="A3" t="str">
            <v>Agricultura de humedad</v>
          </cell>
          <cell r="B3" t="str">
            <v>Cg</v>
          </cell>
          <cell r="C3">
            <v>10611.046</v>
          </cell>
        </row>
        <row r="4">
          <cell r="A4" t="str">
            <v>Agricultura de humedad</v>
          </cell>
          <cell r="B4" t="str">
            <v>Es</v>
          </cell>
          <cell r="C4">
            <v>1042.606</v>
          </cell>
        </row>
        <row r="5">
          <cell r="A5" t="str">
            <v>Agricultura de humedad</v>
          </cell>
          <cell r="B5" t="str">
            <v>Fc</v>
          </cell>
          <cell r="C5">
            <v>11630.504000000001</v>
          </cell>
        </row>
        <row r="6">
          <cell r="A6" t="str">
            <v>Agricultura de humedad</v>
          </cell>
          <cell r="B6" t="str">
            <v>Fu</v>
          </cell>
          <cell r="C6">
            <v>43.198999999999998</v>
          </cell>
        </row>
        <row r="7">
          <cell r="A7" t="str">
            <v>Agricultura de humedad</v>
          </cell>
          <cell r="B7" t="str">
            <v>Hc</v>
          </cell>
          <cell r="C7">
            <v>687.51199999999994</v>
          </cell>
        </row>
        <row r="8">
          <cell r="A8" t="str">
            <v>Agricultura de humedad</v>
          </cell>
          <cell r="B8" t="str">
            <v>Hs</v>
          </cell>
          <cell r="C8">
            <v>6110.9840000000004</v>
          </cell>
        </row>
        <row r="9">
          <cell r="A9" t="str">
            <v>Agricultura de humedad</v>
          </cell>
          <cell r="B9" t="str">
            <v>NUd</v>
          </cell>
          <cell r="C9">
            <v>260.37799999999999</v>
          </cell>
        </row>
        <row r="10">
          <cell r="A10" t="str">
            <v>Agricultura de humedad</v>
          </cell>
          <cell r="B10" t="str">
            <v>NUm</v>
          </cell>
          <cell r="C10">
            <v>495.94299999999998</v>
          </cell>
        </row>
        <row r="11">
          <cell r="A11" t="str">
            <v>Agricultura de humedad</v>
          </cell>
          <cell r="B11" t="str">
            <v>NUr</v>
          </cell>
          <cell r="C11">
            <v>2.056</v>
          </cell>
        </row>
        <row r="12">
          <cell r="A12" t="str">
            <v>Agricultura de humedad</v>
          </cell>
          <cell r="B12" t="str">
            <v>NUz</v>
          </cell>
          <cell r="C12">
            <v>22782.562999999998</v>
          </cell>
        </row>
        <row r="13">
          <cell r="A13" t="str">
            <v>Agricultura de humedad</v>
          </cell>
          <cell r="B13" t="str">
            <v>Qd</v>
          </cell>
          <cell r="C13">
            <v>181057.899</v>
          </cell>
        </row>
        <row r="14">
          <cell r="A14" t="str">
            <v>Agricultura de humedad</v>
          </cell>
          <cell r="B14" t="str">
            <v>Qs</v>
          </cell>
          <cell r="C14">
            <v>1050.9649999999999</v>
          </cell>
        </row>
        <row r="15">
          <cell r="A15" t="str">
            <v>Agricultura de humedad</v>
          </cell>
          <cell r="B15" t="str">
            <v>SN</v>
          </cell>
          <cell r="C15">
            <v>21090.511999999999</v>
          </cell>
        </row>
        <row r="16">
          <cell r="A16" t="str">
            <v xml:space="preserve">Total </v>
          </cell>
          <cell r="C16">
            <v>256942.823</v>
          </cell>
        </row>
        <row r="18">
          <cell r="A18" t="str">
            <v>Agricultura de riego (incluye riego eventual)</v>
          </cell>
          <cell r="C18">
            <v>3010.8789999999999</v>
          </cell>
        </row>
        <row r="19">
          <cell r="A19" t="str">
            <v>Agricultura de riego (incluye riego eventual)</v>
          </cell>
          <cell r="B19" t="str">
            <v>Cg</v>
          </cell>
          <cell r="C19">
            <v>16573.605</v>
          </cell>
        </row>
        <row r="20">
          <cell r="A20" t="str">
            <v>Agricultura de riego (incluye riego eventual)</v>
          </cell>
          <cell r="B20" t="str">
            <v>Ed</v>
          </cell>
          <cell r="C20">
            <v>5344.7110000000002</v>
          </cell>
        </row>
        <row r="21">
          <cell r="A21" t="str">
            <v>Agricultura de riego (incluye riego eventual)</v>
          </cell>
          <cell r="B21" t="str">
            <v>Es</v>
          </cell>
          <cell r="C21">
            <v>2337092.4300000002</v>
          </cell>
        </row>
        <row r="22">
          <cell r="A22" t="str">
            <v>Agricultura de riego (incluye riego eventual)</v>
          </cell>
          <cell r="B22" t="str">
            <v>Fc</v>
          </cell>
          <cell r="C22">
            <v>222411.834</v>
          </cell>
        </row>
        <row r="23">
          <cell r="A23" t="str">
            <v>Agricultura de riego (incluye riego eventual)</v>
          </cell>
          <cell r="B23" t="str">
            <v>Fd</v>
          </cell>
          <cell r="C23">
            <v>1052.346</v>
          </cell>
        </row>
        <row r="24">
          <cell r="A24" t="str">
            <v>Agricultura de riego (incluye riego eventual)</v>
          </cell>
          <cell r="B24" t="str">
            <v>Fe</v>
          </cell>
          <cell r="C24">
            <v>138.00200000000001</v>
          </cell>
        </row>
        <row r="25">
          <cell r="A25" t="str">
            <v>Agricultura de riego (incluye riego eventual)</v>
          </cell>
          <cell r="B25" t="str">
            <v>Fu</v>
          </cell>
          <cell r="C25">
            <v>56935.974000000002</v>
          </cell>
        </row>
        <row r="26">
          <cell r="A26" t="str">
            <v>Agricultura de riego (incluye riego eventual)</v>
          </cell>
          <cell r="B26" t="str">
            <v>Ha</v>
          </cell>
          <cell r="C26">
            <v>1236.4380000000001</v>
          </cell>
        </row>
        <row r="27">
          <cell r="A27" t="str">
            <v>Agricultura de riego (incluye riego eventual)</v>
          </cell>
          <cell r="B27" t="str">
            <v>Hc</v>
          </cell>
          <cell r="C27">
            <v>24697.187999999998</v>
          </cell>
        </row>
        <row r="28">
          <cell r="A28" t="str">
            <v>Agricultura de riego (incluye riego eventual)</v>
          </cell>
          <cell r="B28" t="str">
            <v>Hs</v>
          </cell>
          <cell r="C28">
            <v>353493.20899999997</v>
          </cell>
        </row>
        <row r="29">
          <cell r="A29" t="str">
            <v>Agricultura de riego (incluye riego eventual)</v>
          </cell>
          <cell r="B29" t="str">
            <v>NUc</v>
          </cell>
          <cell r="C29">
            <v>809.87599999999998</v>
          </cell>
        </row>
        <row r="30">
          <cell r="A30" t="str">
            <v>Agricultura de riego (incluye riego eventual)</v>
          </cell>
          <cell r="B30" t="str">
            <v>NUd</v>
          </cell>
          <cell r="C30">
            <v>132775.41500000001</v>
          </cell>
        </row>
        <row r="31">
          <cell r="A31" t="str">
            <v>Agricultura de riego (incluye riego eventual)</v>
          </cell>
          <cell r="B31" t="str">
            <v>NUm</v>
          </cell>
          <cell r="C31">
            <v>249681.783</v>
          </cell>
        </row>
        <row r="32">
          <cell r="A32" t="str">
            <v>Agricultura de riego (incluye riego eventual)</v>
          </cell>
          <cell r="B32" t="str">
            <v>NUr</v>
          </cell>
          <cell r="C32">
            <v>4596.1689999999999</v>
          </cell>
        </row>
        <row r="33">
          <cell r="A33" t="str">
            <v>Agricultura de riego (incluye riego eventual)</v>
          </cell>
          <cell r="B33" t="str">
            <v>NUz</v>
          </cell>
          <cell r="C33">
            <v>35952.959999999999</v>
          </cell>
        </row>
        <row r="34">
          <cell r="A34" t="str">
            <v>Agricultura de riego (incluye riego eventual)</v>
          </cell>
          <cell r="B34" t="str">
            <v>Qd</v>
          </cell>
          <cell r="C34">
            <v>4675925.7860000003</v>
          </cell>
        </row>
        <row r="35">
          <cell r="A35" t="str">
            <v>Agricultura de riego (incluye riego eventual)</v>
          </cell>
          <cell r="B35" t="str">
            <v>Qe</v>
          </cell>
          <cell r="C35">
            <v>4811.433</v>
          </cell>
        </row>
        <row r="36">
          <cell r="A36" t="str">
            <v>Agricultura de riego (incluye riego eventual)</v>
          </cell>
          <cell r="B36" t="str">
            <v>Qp</v>
          </cell>
          <cell r="C36">
            <v>406699.60399999999</v>
          </cell>
        </row>
        <row r="37">
          <cell r="A37" t="str">
            <v>Agricultura de riego (incluye riego eventual)</v>
          </cell>
          <cell r="B37" t="str">
            <v>Qs</v>
          </cell>
          <cell r="C37">
            <v>432063.01799999998</v>
          </cell>
        </row>
        <row r="38">
          <cell r="A38" t="str">
            <v>Agricultura de riego (incluye riego eventual)</v>
          </cell>
          <cell r="B38" t="str">
            <v>SH</v>
          </cell>
          <cell r="C38">
            <v>12576.55</v>
          </cell>
        </row>
        <row r="39">
          <cell r="A39" t="str">
            <v>Agricultura de riego (incluye riego eventual)</v>
          </cell>
          <cell r="B39" t="str">
            <v>SN</v>
          </cell>
          <cell r="C39">
            <v>372713.61900000001</v>
          </cell>
        </row>
        <row r="40">
          <cell r="A40" t="str">
            <v xml:space="preserve">Total </v>
          </cell>
          <cell r="C40">
            <v>9350592.8290000018</v>
          </cell>
        </row>
        <row r="43">
          <cell r="A43" t="str">
            <v>Agricultura de temporal</v>
          </cell>
          <cell r="C43">
            <v>4300.4809999999998</v>
          </cell>
        </row>
        <row r="44">
          <cell r="A44" t="str">
            <v>Agricultura de temporal</v>
          </cell>
          <cell r="B44" t="str">
            <v>Cg</v>
          </cell>
          <cell r="C44">
            <v>44316.035000000003</v>
          </cell>
        </row>
        <row r="45">
          <cell r="A45" t="str">
            <v>Agricultura de temporal</v>
          </cell>
          <cell r="B45" t="str">
            <v>Ed</v>
          </cell>
          <cell r="C45">
            <v>56337.915000000001</v>
          </cell>
        </row>
        <row r="46">
          <cell r="A46" t="str">
            <v>Agricultura de temporal</v>
          </cell>
          <cell r="B46" t="str">
            <v>Es</v>
          </cell>
          <cell r="C46">
            <v>3103713.429</v>
          </cell>
        </row>
        <row r="47">
          <cell r="A47" t="str">
            <v>Agricultura de temporal</v>
          </cell>
          <cell r="B47" t="str">
            <v>Fc</v>
          </cell>
          <cell r="C47">
            <v>1089060.0160000001</v>
          </cell>
        </row>
        <row r="48">
          <cell r="A48" t="str">
            <v>Agricultura de temporal</v>
          </cell>
          <cell r="B48" t="str">
            <v>Fd</v>
          </cell>
          <cell r="C48">
            <v>545.86099999999999</v>
          </cell>
        </row>
        <row r="49">
          <cell r="A49" t="str">
            <v>Agricultura de temporal</v>
          </cell>
          <cell r="B49" t="str">
            <v>Fe</v>
          </cell>
          <cell r="C49">
            <v>897.61099999999999</v>
          </cell>
        </row>
        <row r="50">
          <cell r="A50" t="str">
            <v>Agricultura de temporal</v>
          </cell>
          <cell r="B50" t="str">
            <v>Fu</v>
          </cell>
          <cell r="C50">
            <v>56582.771999999997</v>
          </cell>
        </row>
        <row r="51">
          <cell r="A51" t="str">
            <v>Agricultura de temporal</v>
          </cell>
          <cell r="B51" t="str">
            <v>Ha</v>
          </cell>
          <cell r="C51">
            <v>6430.3329999999996</v>
          </cell>
        </row>
        <row r="52">
          <cell r="A52" t="str">
            <v>Agricultura de temporal</v>
          </cell>
          <cell r="B52" t="str">
            <v>Hc</v>
          </cell>
          <cell r="C52">
            <v>367029.80099999998</v>
          </cell>
        </row>
        <row r="53">
          <cell r="A53" t="str">
            <v>Agricultura de temporal</v>
          </cell>
          <cell r="B53" t="str">
            <v>Hs</v>
          </cell>
          <cell r="C53">
            <v>3177843.861</v>
          </cell>
        </row>
        <row r="54">
          <cell r="A54" t="str">
            <v>Agricultura de temporal</v>
          </cell>
          <cell r="B54" t="str">
            <v>NUc</v>
          </cell>
          <cell r="C54">
            <v>3697.5360000000001</v>
          </cell>
        </row>
        <row r="55">
          <cell r="A55" t="str">
            <v>Agricultura de temporal</v>
          </cell>
          <cell r="B55" t="str">
            <v>NUd</v>
          </cell>
          <cell r="C55">
            <v>77378.317999999999</v>
          </cell>
        </row>
        <row r="56">
          <cell r="A56" t="str">
            <v>Agricultura de temporal</v>
          </cell>
          <cell r="B56" t="str">
            <v>NUm</v>
          </cell>
          <cell r="C56">
            <v>1618308.9439999999</v>
          </cell>
        </row>
        <row r="57">
          <cell r="A57" t="str">
            <v>Agricultura de temporal</v>
          </cell>
          <cell r="B57" t="str">
            <v>NUr</v>
          </cell>
          <cell r="C57">
            <v>29663.128000000001</v>
          </cell>
        </row>
        <row r="58">
          <cell r="A58" t="str">
            <v>Agricultura de temporal</v>
          </cell>
          <cell r="B58" t="str">
            <v>NUz</v>
          </cell>
          <cell r="C58">
            <v>37460.572999999997</v>
          </cell>
        </row>
        <row r="59">
          <cell r="A59" t="str">
            <v>Agricultura de temporal</v>
          </cell>
          <cell r="B59" t="str">
            <v>Qd</v>
          </cell>
          <cell r="C59">
            <v>8430613.625</v>
          </cell>
        </row>
        <row r="60">
          <cell r="A60" t="str">
            <v>Agricultura de temporal</v>
          </cell>
          <cell r="B60" t="str">
            <v>Qe</v>
          </cell>
          <cell r="C60">
            <v>1627.1949999999999</v>
          </cell>
        </row>
        <row r="61">
          <cell r="A61" t="str">
            <v>Agricultura de temporal</v>
          </cell>
          <cell r="B61" t="str">
            <v>Qp</v>
          </cell>
          <cell r="C61">
            <v>234279.076</v>
          </cell>
        </row>
        <row r="62">
          <cell r="A62" t="str">
            <v>Agricultura de temporal</v>
          </cell>
          <cell r="B62" t="str">
            <v>Qs</v>
          </cell>
          <cell r="C62">
            <v>18003.673999999999</v>
          </cell>
        </row>
        <row r="63">
          <cell r="A63" t="str">
            <v>Agricultura de temporal</v>
          </cell>
          <cell r="B63" t="str">
            <v>SH</v>
          </cell>
          <cell r="C63">
            <v>25637.324000000001</v>
          </cell>
        </row>
        <row r="64">
          <cell r="A64" t="str">
            <v>Agricultura de temporal</v>
          </cell>
          <cell r="B64" t="str">
            <v>SN</v>
          </cell>
          <cell r="C64">
            <v>4279843.5530000003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2"/>
  <sheetViews>
    <sheetView tabSelected="1" zoomScaleNormal="100" workbookViewId="0">
      <selection sqref="A1:AA1"/>
    </sheetView>
  </sheetViews>
  <sheetFormatPr baseColWidth="10" defaultRowHeight="12.75" x14ac:dyDescent="0.2"/>
  <cols>
    <col min="1" max="1" width="19.5703125" style="1" customWidth="1"/>
    <col min="2" max="2" width="12.140625" style="2" customWidth="1"/>
    <col min="3" max="3" width="16.7109375" style="2" customWidth="1"/>
    <col min="4" max="27" width="12.7109375" style="2" customWidth="1"/>
    <col min="28" max="28" width="15" style="8" customWidth="1"/>
    <col min="29" max="72" width="11.42578125" style="20"/>
    <col min="73" max="78" width="11.42578125" style="19"/>
    <col min="79" max="16384" width="11.42578125" style="2"/>
  </cols>
  <sheetData>
    <row r="1" spans="1:29" ht="41.2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9" ht="15.75" customHeight="1" x14ac:dyDescent="0.2">
      <c r="A2" s="45" t="s">
        <v>1</v>
      </c>
      <c r="B2" s="45" t="s">
        <v>2</v>
      </c>
      <c r="C2" s="45" t="s">
        <v>3</v>
      </c>
      <c r="D2" s="47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3"/>
      <c r="V2" s="3"/>
      <c r="W2" s="3"/>
      <c r="X2" s="3"/>
      <c r="Y2" s="3"/>
      <c r="Z2" s="3"/>
      <c r="AA2" s="45" t="s">
        <v>5</v>
      </c>
    </row>
    <row r="3" spans="1:29" ht="15.75" customHeight="1" x14ac:dyDescent="0.2">
      <c r="A3" s="46"/>
      <c r="B3" s="46"/>
      <c r="C3" s="46"/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5">
        <v>2006</v>
      </c>
      <c r="S3" s="5">
        <v>2007</v>
      </c>
      <c r="T3" s="5">
        <v>2008</v>
      </c>
      <c r="U3" s="5">
        <v>2009</v>
      </c>
      <c r="V3" s="5">
        <v>2010</v>
      </c>
      <c r="W3" s="16">
        <v>2011</v>
      </c>
      <c r="X3" s="21">
        <v>2012</v>
      </c>
      <c r="Y3" s="21">
        <v>2013</v>
      </c>
      <c r="Z3" s="21">
        <v>2014</v>
      </c>
      <c r="AA3" s="46"/>
    </row>
    <row r="4" spans="1:29" x14ac:dyDescent="0.2">
      <c r="A4" s="29" t="s">
        <v>6</v>
      </c>
      <c r="B4" s="30" t="s">
        <v>7</v>
      </c>
      <c r="C4" s="30" t="s">
        <v>8</v>
      </c>
      <c r="D4" s="31">
        <v>2686</v>
      </c>
      <c r="E4" s="31">
        <v>6575</v>
      </c>
      <c r="F4" s="31">
        <v>6333</v>
      </c>
      <c r="G4" s="31">
        <v>8383</v>
      </c>
      <c r="H4" s="31">
        <v>5871</v>
      </c>
      <c r="I4" s="31">
        <v>7674</v>
      </c>
      <c r="J4" s="31">
        <v>3574</v>
      </c>
      <c r="K4" s="31">
        <v>6793</v>
      </c>
      <c r="L4" s="31">
        <v>6767</v>
      </c>
      <c r="M4" s="31">
        <v>4869</v>
      </c>
      <c r="N4" s="31">
        <v>38110</v>
      </c>
      <c r="O4" s="31">
        <v>487586</v>
      </c>
      <c r="P4" s="31">
        <v>1223097</v>
      </c>
      <c r="Q4" s="31">
        <v>309391</v>
      </c>
      <c r="R4" s="31">
        <v>17156</v>
      </c>
      <c r="S4" s="31">
        <v>23019</v>
      </c>
      <c r="T4" s="31">
        <v>19961</v>
      </c>
      <c r="U4" s="31">
        <v>2932</v>
      </c>
      <c r="V4" s="31">
        <v>2285393.02</v>
      </c>
      <c r="W4" s="31">
        <v>1911060</v>
      </c>
      <c r="X4" s="31">
        <v>14574</v>
      </c>
      <c r="Y4" s="31">
        <v>1567907</v>
      </c>
      <c r="Z4" s="31">
        <v>1719398</v>
      </c>
      <c r="AA4" s="31">
        <v>9679109.0199999996</v>
      </c>
      <c r="AB4" s="24"/>
      <c r="AC4" s="22"/>
    </row>
    <row r="5" spans="1:29" x14ac:dyDescent="0.2">
      <c r="A5" s="32"/>
      <c r="B5" s="33"/>
      <c r="C5" s="33" t="s">
        <v>9</v>
      </c>
      <c r="D5" s="34" t="s">
        <v>26</v>
      </c>
      <c r="E5" s="34">
        <v>530743</v>
      </c>
      <c r="F5" s="34">
        <v>553358</v>
      </c>
      <c r="G5" s="34">
        <v>661021</v>
      </c>
      <c r="H5" s="34">
        <v>542413</v>
      </c>
      <c r="I5" s="34">
        <v>676490</v>
      </c>
      <c r="J5" s="34">
        <v>310663</v>
      </c>
      <c r="K5" s="34">
        <v>448627</v>
      </c>
      <c r="L5" s="34">
        <v>710322</v>
      </c>
      <c r="M5" s="34">
        <v>496139</v>
      </c>
      <c r="N5" s="34">
        <v>3782817</v>
      </c>
      <c r="O5" s="34">
        <v>48658056</v>
      </c>
      <c r="P5" s="34">
        <v>122262281</v>
      </c>
      <c r="Q5" s="34">
        <v>30902329</v>
      </c>
      <c r="R5" s="34">
        <v>1573447</v>
      </c>
      <c r="S5" s="34">
        <v>1901985</v>
      </c>
      <c r="T5" s="34">
        <v>2162541</v>
      </c>
      <c r="U5" s="34">
        <v>283860</v>
      </c>
      <c r="V5" s="34">
        <v>227948353</v>
      </c>
      <c r="W5" s="34">
        <v>191527258</v>
      </c>
      <c r="X5" s="34">
        <v>59064108</v>
      </c>
      <c r="Y5" s="34">
        <v>117917893</v>
      </c>
      <c r="Z5" s="34">
        <v>171695437</v>
      </c>
      <c r="AA5" s="34">
        <v>984610141</v>
      </c>
      <c r="AB5" s="24"/>
      <c r="AC5" s="22"/>
    </row>
    <row r="6" spans="1:29" x14ac:dyDescent="0.2">
      <c r="A6" s="32"/>
      <c r="B6" s="33"/>
      <c r="C6" s="33" t="s">
        <v>10</v>
      </c>
      <c r="D6" s="34" t="s">
        <v>26</v>
      </c>
      <c r="E6" s="34">
        <v>310270</v>
      </c>
      <c r="F6" s="34">
        <v>254403</v>
      </c>
      <c r="G6" s="34">
        <v>400700</v>
      </c>
      <c r="H6" s="34">
        <v>333300</v>
      </c>
      <c r="I6" s="34">
        <v>394349</v>
      </c>
      <c r="J6" s="34">
        <v>232568</v>
      </c>
      <c r="K6" s="34">
        <v>336531</v>
      </c>
      <c r="L6" s="34">
        <v>512890</v>
      </c>
      <c r="M6" s="34">
        <v>331741</v>
      </c>
      <c r="N6" s="34">
        <v>1324688</v>
      </c>
      <c r="O6" s="34">
        <v>14996574</v>
      </c>
      <c r="P6" s="34">
        <v>37507826</v>
      </c>
      <c r="Q6" s="34">
        <v>9424881</v>
      </c>
      <c r="R6" s="34">
        <v>1142232</v>
      </c>
      <c r="S6" s="34">
        <v>1815007</v>
      </c>
      <c r="T6" s="34">
        <v>1170289</v>
      </c>
      <c r="U6" s="34">
        <v>70830</v>
      </c>
      <c r="V6" s="34">
        <v>30458969.5328</v>
      </c>
      <c r="W6" s="34">
        <v>36389235</v>
      </c>
      <c r="X6" s="34">
        <v>22285792</v>
      </c>
      <c r="Y6" s="34">
        <v>13776299</v>
      </c>
      <c r="Z6" s="34">
        <v>32710313</v>
      </c>
      <c r="AA6" s="34">
        <v>206179687.53280002</v>
      </c>
      <c r="AB6" s="24"/>
      <c r="AC6" s="22"/>
    </row>
    <row r="7" spans="1:29" x14ac:dyDescent="0.2">
      <c r="A7" s="35"/>
      <c r="B7" s="36"/>
      <c r="C7" s="36" t="s">
        <v>11</v>
      </c>
      <c r="D7" s="37" t="s">
        <v>26</v>
      </c>
      <c r="E7" s="26">
        <v>58.459555754856872</v>
      </c>
      <c r="F7" s="26">
        <v>45.974396322091664</v>
      </c>
      <c r="G7" s="26">
        <v>60.618346467056263</v>
      </c>
      <c r="H7" s="26">
        <v>61.447642294709013</v>
      </c>
      <c r="I7" s="26">
        <v>58.293396798178833</v>
      </c>
      <c r="J7" s="26">
        <v>74.861827768353479</v>
      </c>
      <c r="K7" s="26">
        <v>75.013541316059886</v>
      </c>
      <c r="L7" s="26">
        <v>72.205281548368205</v>
      </c>
      <c r="M7" s="26">
        <v>66.86452788432274</v>
      </c>
      <c r="N7" s="26">
        <v>35.018558920508184</v>
      </c>
      <c r="O7" s="26">
        <v>30.820331169827252</v>
      </c>
      <c r="P7" s="26">
        <v>30.678166392135282</v>
      </c>
      <c r="Q7" s="26">
        <v>30.498934238904781</v>
      </c>
      <c r="R7" s="26">
        <v>72.594246898688041</v>
      </c>
      <c r="S7" s="26">
        <v>95.426988120305893</v>
      </c>
      <c r="T7" s="26">
        <v>54.116384383001289</v>
      </c>
      <c r="U7" s="26">
        <v>24.952441344324665</v>
      </c>
      <c r="V7" s="26">
        <v>13.362224000276063</v>
      </c>
      <c r="W7" s="26">
        <v>18.999507109322266</v>
      </c>
      <c r="X7" s="26">
        <v>69.956519130881233</v>
      </c>
      <c r="Y7" s="26">
        <v>67.26801357998049</v>
      </c>
      <c r="Z7" s="26">
        <v>71.052708581394739</v>
      </c>
      <c r="AA7" s="26">
        <f>(AA6/AA5)*100</f>
        <v>20.940236033258572</v>
      </c>
      <c r="AB7" s="28"/>
    </row>
    <row r="8" spans="1:29" x14ac:dyDescent="0.2">
      <c r="A8" s="6" t="s">
        <v>12</v>
      </c>
      <c r="B8" s="7" t="s">
        <v>13</v>
      </c>
      <c r="C8" s="7" t="s">
        <v>8</v>
      </c>
      <c r="D8" s="14">
        <v>24</v>
      </c>
      <c r="E8" s="14">
        <v>371</v>
      </c>
      <c r="F8" s="14">
        <v>328</v>
      </c>
      <c r="G8" s="14">
        <v>418</v>
      </c>
      <c r="H8" s="14">
        <v>517</v>
      </c>
      <c r="I8" s="14">
        <v>309</v>
      </c>
      <c r="J8" s="14">
        <v>488</v>
      </c>
      <c r="K8" s="14">
        <v>474</v>
      </c>
      <c r="L8" s="14">
        <v>666</v>
      </c>
      <c r="M8" s="14">
        <v>546</v>
      </c>
      <c r="N8" s="14">
        <v>595</v>
      </c>
      <c r="O8" s="14">
        <v>748</v>
      </c>
      <c r="P8" s="14">
        <v>789</v>
      </c>
      <c r="Q8" s="14">
        <v>4</v>
      </c>
      <c r="R8" s="14">
        <v>1382</v>
      </c>
      <c r="S8" s="14">
        <v>159</v>
      </c>
      <c r="T8" s="14">
        <v>888</v>
      </c>
      <c r="U8" s="14">
        <v>3</v>
      </c>
      <c r="V8" s="14">
        <v>825</v>
      </c>
      <c r="W8" s="14">
        <v>1060</v>
      </c>
      <c r="X8" s="14">
        <v>906</v>
      </c>
      <c r="Y8" s="14">
        <v>1337</v>
      </c>
      <c r="Z8" s="14">
        <v>2110</v>
      </c>
      <c r="AA8" s="14">
        <v>14947</v>
      </c>
      <c r="AB8" s="24"/>
      <c r="AC8" s="22"/>
    </row>
    <row r="9" spans="1:29" x14ac:dyDescent="0.2">
      <c r="A9" s="6"/>
      <c r="B9" s="7"/>
      <c r="C9" s="7" t="s">
        <v>9</v>
      </c>
      <c r="D9" s="14">
        <v>3031</v>
      </c>
      <c r="E9" s="14">
        <v>55637</v>
      </c>
      <c r="F9" s="14">
        <v>45888</v>
      </c>
      <c r="G9" s="14">
        <v>62007</v>
      </c>
      <c r="H9" s="14">
        <v>78560</v>
      </c>
      <c r="I9" s="14">
        <v>46826</v>
      </c>
      <c r="J9" s="14">
        <v>73769</v>
      </c>
      <c r="K9" s="14">
        <v>74657</v>
      </c>
      <c r="L9" s="14">
        <v>99111</v>
      </c>
      <c r="M9" s="14">
        <v>78897</v>
      </c>
      <c r="N9" s="14">
        <v>76575</v>
      </c>
      <c r="O9" s="14">
        <v>110461</v>
      </c>
      <c r="P9" s="14">
        <v>110859</v>
      </c>
      <c r="Q9" s="14">
        <v>758</v>
      </c>
      <c r="R9" s="14">
        <v>195580</v>
      </c>
      <c r="S9" s="14">
        <v>19608</v>
      </c>
      <c r="T9" s="14">
        <v>103159</v>
      </c>
      <c r="U9" s="14" t="s">
        <v>26</v>
      </c>
      <c r="V9" s="14">
        <v>157523</v>
      </c>
      <c r="W9" s="14">
        <v>126236</v>
      </c>
      <c r="X9" s="14">
        <v>113459</v>
      </c>
      <c r="Y9" s="14">
        <v>85382</v>
      </c>
      <c r="Z9" s="14">
        <v>280708</v>
      </c>
      <c r="AA9" s="14">
        <v>1998691</v>
      </c>
      <c r="AB9" s="24"/>
      <c r="AC9" s="22"/>
    </row>
    <row r="10" spans="1:29" x14ac:dyDescent="0.2">
      <c r="A10" s="38"/>
      <c r="B10" s="39"/>
      <c r="C10" s="39" t="s">
        <v>10</v>
      </c>
      <c r="D10" s="34">
        <v>996</v>
      </c>
      <c r="E10" s="34">
        <v>36403</v>
      </c>
      <c r="F10" s="34">
        <v>31125</v>
      </c>
      <c r="G10" s="34">
        <v>39039</v>
      </c>
      <c r="H10" s="34">
        <v>60459</v>
      </c>
      <c r="I10" s="34">
        <v>29527</v>
      </c>
      <c r="J10" s="34">
        <v>49037</v>
      </c>
      <c r="K10" s="34">
        <v>58980</v>
      </c>
      <c r="L10" s="34">
        <v>70127</v>
      </c>
      <c r="M10" s="34">
        <v>61879</v>
      </c>
      <c r="N10" s="34">
        <v>35456</v>
      </c>
      <c r="O10" s="34">
        <v>61644</v>
      </c>
      <c r="P10" s="34">
        <v>89884</v>
      </c>
      <c r="Q10" s="34">
        <v>663</v>
      </c>
      <c r="R10" s="34">
        <v>139923</v>
      </c>
      <c r="S10" s="34">
        <v>8923</v>
      </c>
      <c r="T10" s="34">
        <v>70761</v>
      </c>
      <c r="U10" s="34" t="s">
        <v>26</v>
      </c>
      <c r="V10" s="34">
        <v>109819</v>
      </c>
      <c r="W10" s="34">
        <v>86881</v>
      </c>
      <c r="X10" s="34">
        <v>80875</v>
      </c>
      <c r="Y10" s="34">
        <v>124960</v>
      </c>
      <c r="Z10" s="34">
        <v>203425</v>
      </c>
      <c r="AA10" s="34">
        <v>1450786</v>
      </c>
      <c r="AB10" s="24"/>
      <c r="AC10" s="22"/>
    </row>
    <row r="11" spans="1:29" x14ac:dyDescent="0.2">
      <c r="A11" s="41"/>
      <c r="B11" s="13"/>
      <c r="C11" s="13" t="s">
        <v>11</v>
      </c>
      <c r="D11" s="15">
        <v>32.860442098317385</v>
      </c>
      <c r="E11" s="15">
        <v>65.429480381760342</v>
      </c>
      <c r="F11" s="15">
        <v>67.82819037656904</v>
      </c>
      <c r="G11" s="15">
        <v>62.959020755721127</v>
      </c>
      <c r="H11" s="15">
        <v>76.959012219959263</v>
      </c>
      <c r="I11" s="15">
        <v>63.056848759236317</v>
      </c>
      <c r="J11" s="15">
        <v>66.473722024156487</v>
      </c>
      <c r="K11" s="15">
        <v>79.001299275352608</v>
      </c>
      <c r="L11" s="15">
        <v>70.756021026929403</v>
      </c>
      <c r="M11" s="15">
        <v>78.430105073703686</v>
      </c>
      <c r="N11" s="15">
        <v>46.302317988899773</v>
      </c>
      <c r="O11" s="15">
        <v>55.806121617584495</v>
      </c>
      <c r="P11" s="15">
        <v>81.079569543293729</v>
      </c>
      <c r="Q11" s="15">
        <v>87.467018469656992</v>
      </c>
      <c r="R11" s="15">
        <v>71.542591267000716</v>
      </c>
      <c r="S11" s="15">
        <v>45.506935944512442</v>
      </c>
      <c r="T11" s="15">
        <v>68.594112001861205</v>
      </c>
      <c r="U11" s="40" t="s">
        <v>26</v>
      </c>
      <c r="V11" s="15">
        <v>69.716168432546354</v>
      </c>
      <c r="W11" s="15">
        <v>68.824265661142618</v>
      </c>
      <c r="X11" s="15">
        <v>71.281255784027707</v>
      </c>
      <c r="Y11" s="15" t="s">
        <v>26</v>
      </c>
      <c r="Z11" s="15">
        <v>72.468543824899896</v>
      </c>
      <c r="AA11" s="26">
        <f>(AA10/AA9)*100</f>
        <v>72.586808065879111</v>
      </c>
      <c r="AB11" s="24"/>
    </row>
    <row r="12" spans="1:29" x14ac:dyDescent="0.2">
      <c r="A12" s="32" t="s">
        <v>14</v>
      </c>
      <c r="B12" s="33" t="s">
        <v>15</v>
      </c>
      <c r="C12" s="33" t="s">
        <v>8</v>
      </c>
      <c r="D12" s="34">
        <v>4983</v>
      </c>
      <c r="E12" s="34">
        <v>76</v>
      </c>
      <c r="F12" s="34">
        <v>380</v>
      </c>
      <c r="G12" s="34">
        <v>340</v>
      </c>
      <c r="H12" s="34">
        <v>167</v>
      </c>
      <c r="I12" s="34">
        <v>83</v>
      </c>
      <c r="J12" s="34">
        <v>52</v>
      </c>
      <c r="K12" s="34">
        <v>422</v>
      </c>
      <c r="L12" s="34">
        <v>797</v>
      </c>
      <c r="M12" s="34">
        <v>50</v>
      </c>
      <c r="N12" s="34">
        <v>85</v>
      </c>
      <c r="O12" s="34">
        <v>172</v>
      </c>
      <c r="P12" s="34">
        <v>1301</v>
      </c>
      <c r="Q12" s="34">
        <v>117</v>
      </c>
      <c r="R12" s="34">
        <v>272</v>
      </c>
      <c r="S12" s="34">
        <v>365</v>
      </c>
      <c r="T12" s="34">
        <v>369</v>
      </c>
      <c r="U12" s="34">
        <v>20</v>
      </c>
      <c r="V12" s="34">
        <v>478</v>
      </c>
      <c r="W12" s="34">
        <v>338</v>
      </c>
      <c r="X12" s="34">
        <v>184</v>
      </c>
      <c r="Y12" s="34">
        <v>131</v>
      </c>
      <c r="Z12" s="34">
        <v>255</v>
      </c>
      <c r="AA12" s="34">
        <v>11437</v>
      </c>
      <c r="AB12" s="24"/>
      <c r="AC12" s="22"/>
    </row>
    <row r="13" spans="1:29" x14ac:dyDescent="0.2">
      <c r="A13" s="32"/>
      <c r="B13" s="33"/>
      <c r="C13" s="33" t="s">
        <v>9</v>
      </c>
      <c r="D13" s="34">
        <v>30688</v>
      </c>
      <c r="E13" s="34">
        <v>3209</v>
      </c>
      <c r="F13" s="34">
        <v>19340</v>
      </c>
      <c r="G13" s="34">
        <v>20627</v>
      </c>
      <c r="H13" s="34">
        <v>9594</v>
      </c>
      <c r="I13" s="34">
        <v>2522</v>
      </c>
      <c r="J13" s="34">
        <v>3494</v>
      </c>
      <c r="K13" s="34">
        <v>10584</v>
      </c>
      <c r="L13" s="34">
        <v>61945</v>
      </c>
      <c r="M13" s="34">
        <v>2591</v>
      </c>
      <c r="N13" s="34">
        <v>4567</v>
      </c>
      <c r="O13" s="34">
        <v>11472</v>
      </c>
      <c r="P13" s="34">
        <v>80546</v>
      </c>
      <c r="Q13" s="34">
        <v>7035</v>
      </c>
      <c r="R13" s="34">
        <v>17708</v>
      </c>
      <c r="S13" s="34">
        <v>23630</v>
      </c>
      <c r="T13" s="34">
        <v>24608</v>
      </c>
      <c r="U13" s="34">
        <v>1253</v>
      </c>
      <c r="V13" s="34">
        <v>31218</v>
      </c>
      <c r="W13" s="34">
        <v>34339</v>
      </c>
      <c r="X13" s="34">
        <v>11695</v>
      </c>
      <c r="Y13" s="34">
        <v>9380</v>
      </c>
      <c r="Z13" s="34">
        <v>16963</v>
      </c>
      <c r="AA13" s="34">
        <v>439008</v>
      </c>
      <c r="AB13" s="24"/>
      <c r="AC13" s="22"/>
    </row>
    <row r="14" spans="1:29" x14ac:dyDescent="0.2">
      <c r="A14" s="32"/>
      <c r="B14" s="33"/>
      <c r="C14" s="33" t="s">
        <v>10</v>
      </c>
      <c r="D14" s="34">
        <v>7626</v>
      </c>
      <c r="E14" s="34">
        <v>553</v>
      </c>
      <c r="F14" s="34">
        <v>9243</v>
      </c>
      <c r="G14" s="34">
        <v>7977</v>
      </c>
      <c r="H14" s="34">
        <v>4396</v>
      </c>
      <c r="I14" s="34">
        <v>667</v>
      </c>
      <c r="J14" s="34">
        <v>1376</v>
      </c>
      <c r="K14" s="34">
        <v>2846</v>
      </c>
      <c r="L14" s="34">
        <v>35521</v>
      </c>
      <c r="M14" s="34">
        <v>253</v>
      </c>
      <c r="N14" s="34">
        <v>1213</v>
      </c>
      <c r="O14" s="34">
        <v>1262</v>
      </c>
      <c r="P14" s="34">
        <v>35508</v>
      </c>
      <c r="Q14" s="34">
        <v>2269</v>
      </c>
      <c r="R14" s="34">
        <v>7421</v>
      </c>
      <c r="S14" s="34">
        <v>10656</v>
      </c>
      <c r="T14" s="34">
        <v>11833</v>
      </c>
      <c r="U14" s="34">
        <v>9</v>
      </c>
      <c r="V14" s="34">
        <v>15667</v>
      </c>
      <c r="W14" s="34">
        <v>15354</v>
      </c>
      <c r="X14" s="34">
        <v>1270</v>
      </c>
      <c r="Y14" s="34">
        <v>3764</v>
      </c>
      <c r="Z14" s="34">
        <v>1048</v>
      </c>
      <c r="AA14" s="34">
        <v>177732</v>
      </c>
      <c r="AB14" s="24"/>
      <c r="AC14" s="22"/>
    </row>
    <row r="15" spans="1:29" x14ac:dyDescent="0.2">
      <c r="A15" s="35"/>
      <c r="B15" s="36"/>
      <c r="C15" s="36" t="s">
        <v>11</v>
      </c>
      <c r="D15" s="26">
        <v>24.850104275286757</v>
      </c>
      <c r="E15" s="26">
        <v>17.232782798379557</v>
      </c>
      <c r="F15" s="26">
        <v>47.79214064115822</v>
      </c>
      <c r="G15" s="26">
        <v>38.672613564745241</v>
      </c>
      <c r="H15" s="26">
        <v>45.820304356889721</v>
      </c>
      <c r="I15" s="26">
        <v>26.447264076130057</v>
      </c>
      <c r="J15" s="26">
        <v>39.381797366914711</v>
      </c>
      <c r="K15" s="26">
        <v>26.889644746787607</v>
      </c>
      <c r="L15" s="26">
        <v>57.342804100411662</v>
      </c>
      <c r="M15" s="26">
        <v>9.764569664222309</v>
      </c>
      <c r="N15" s="26">
        <v>26.560105101817381</v>
      </c>
      <c r="O15" s="26">
        <v>11.000697350069736</v>
      </c>
      <c r="P15" s="26">
        <v>44.084125841134259</v>
      </c>
      <c r="Q15" s="26">
        <v>32.253020611229566</v>
      </c>
      <c r="R15" s="26">
        <v>41.907612378585952</v>
      </c>
      <c r="S15" s="26">
        <v>45.095217943292425</v>
      </c>
      <c r="T15" s="26">
        <v>48.085988296488949</v>
      </c>
      <c r="U15" s="26">
        <v>0.71827613727055062</v>
      </c>
      <c r="V15" s="26">
        <v>50.185790249215202</v>
      </c>
      <c r="W15" s="26">
        <v>44.713008532572296</v>
      </c>
      <c r="X15" s="26">
        <v>10.85934159897392</v>
      </c>
      <c r="Y15" s="26">
        <v>40.127931769722814</v>
      </c>
      <c r="Z15" s="26">
        <v>6.1781524494488007</v>
      </c>
      <c r="AA15" s="26">
        <f>(AA14/AA13)*100</f>
        <v>40.484911436693636</v>
      </c>
      <c r="AB15" s="24"/>
    </row>
    <row r="16" spans="1:29" x14ac:dyDescent="0.2">
      <c r="A16" s="18" t="s">
        <v>16</v>
      </c>
      <c r="B16" s="7" t="s">
        <v>17</v>
      </c>
      <c r="C16" s="7" t="s">
        <v>8</v>
      </c>
      <c r="D16" s="14">
        <v>1</v>
      </c>
      <c r="E16" s="14">
        <v>22</v>
      </c>
      <c r="F16" s="14">
        <v>1</v>
      </c>
      <c r="G16" s="14">
        <v>13</v>
      </c>
      <c r="H16" s="14">
        <v>3</v>
      </c>
      <c r="I16" s="14">
        <v>5</v>
      </c>
      <c r="J16" s="14">
        <v>6</v>
      </c>
      <c r="K16" s="14">
        <v>6</v>
      </c>
      <c r="L16" s="14">
        <v>5</v>
      </c>
      <c r="M16" s="14">
        <v>14</v>
      </c>
      <c r="N16" s="14">
        <v>21</v>
      </c>
      <c r="O16" s="14">
        <v>21</v>
      </c>
      <c r="P16" s="14">
        <v>29</v>
      </c>
      <c r="Q16" s="14">
        <v>5</v>
      </c>
      <c r="R16" s="14">
        <v>2884</v>
      </c>
      <c r="S16" s="14">
        <v>84</v>
      </c>
      <c r="T16" s="14">
        <v>80</v>
      </c>
      <c r="U16" s="14">
        <v>3</v>
      </c>
      <c r="V16" s="14">
        <v>68</v>
      </c>
      <c r="W16" s="14">
        <v>45</v>
      </c>
      <c r="X16" s="14" t="s">
        <v>26</v>
      </c>
      <c r="Y16" s="14" t="s">
        <v>26</v>
      </c>
      <c r="Z16" s="14" t="s">
        <v>26</v>
      </c>
      <c r="AA16" s="14">
        <v>3316</v>
      </c>
      <c r="AB16" s="24"/>
      <c r="AC16" s="22"/>
    </row>
    <row r="17" spans="1:78" x14ac:dyDescent="0.2">
      <c r="A17" s="6"/>
      <c r="B17" s="7"/>
      <c r="C17" s="7" t="s">
        <v>9</v>
      </c>
      <c r="D17" s="14">
        <v>111</v>
      </c>
      <c r="E17" s="14">
        <v>1861</v>
      </c>
      <c r="F17" s="14">
        <v>50</v>
      </c>
      <c r="G17" s="14">
        <v>944</v>
      </c>
      <c r="H17" s="14">
        <v>487</v>
      </c>
      <c r="I17" s="14">
        <v>117</v>
      </c>
      <c r="J17" s="14">
        <v>377</v>
      </c>
      <c r="K17" s="14">
        <v>377</v>
      </c>
      <c r="L17" s="14">
        <v>78</v>
      </c>
      <c r="M17" s="14">
        <v>1067</v>
      </c>
      <c r="N17" s="14">
        <v>1541</v>
      </c>
      <c r="O17" s="14">
        <v>1237</v>
      </c>
      <c r="P17" s="14">
        <v>1566</v>
      </c>
      <c r="Q17" s="14">
        <v>281</v>
      </c>
      <c r="R17" s="14">
        <v>272955</v>
      </c>
      <c r="S17" s="14">
        <v>5799</v>
      </c>
      <c r="T17" s="14">
        <v>4149</v>
      </c>
      <c r="U17" s="14">
        <v>254</v>
      </c>
      <c r="V17" s="14">
        <v>4389</v>
      </c>
      <c r="W17" s="14">
        <v>3347</v>
      </c>
      <c r="X17" s="14" t="s">
        <v>26</v>
      </c>
      <c r="Y17" s="14" t="s">
        <v>26</v>
      </c>
      <c r="Z17" s="14" t="s">
        <v>26</v>
      </c>
      <c r="AA17" s="14">
        <v>300987</v>
      </c>
      <c r="AB17" s="24"/>
      <c r="AC17" s="22"/>
    </row>
    <row r="18" spans="1:78" x14ac:dyDescent="0.2">
      <c r="A18" s="6"/>
      <c r="B18" s="7"/>
      <c r="C18" s="7" t="s">
        <v>10</v>
      </c>
      <c r="D18" s="14">
        <v>58</v>
      </c>
      <c r="E18" s="14">
        <v>950</v>
      </c>
      <c r="F18" s="14">
        <v>36</v>
      </c>
      <c r="G18" s="14">
        <v>581</v>
      </c>
      <c r="H18" s="14">
        <v>366</v>
      </c>
      <c r="I18" s="14">
        <v>9</v>
      </c>
      <c r="J18" s="14">
        <v>250</v>
      </c>
      <c r="K18" s="14">
        <v>262</v>
      </c>
      <c r="L18" s="14">
        <v>76</v>
      </c>
      <c r="M18" s="14">
        <v>435</v>
      </c>
      <c r="N18" s="14">
        <v>757</v>
      </c>
      <c r="O18" s="14">
        <v>987</v>
      </c>
      <c r="P18" s="14">
        <v>498</v>
      </c>
      <c r="Q18" s="14">
        <v>795</v>
      </c>
      <c r="R18" s="14">
        <v>143031</v>
      </c>
      <c r="S18" s="14">
        <v>4216</v>
      </c>
      <c r="T18" s="14">
        <v>3669</v>
      </c>
      <c r="U18" s="14" t="s">
        <v>26</v>
      </c>
      <c r="V18" s="14">
        <v>1146</v>
      </c>
      <c r="W18" s="14">
        <v>604</v>
      </c>
      <c r="X18" s="14" t="s">
        <v>26</v>
      </c>
      <c r="Y18" s="14" t="s">
        <v>26</v>
      </c>
      <c r="Z18" s="14" t="s">
        <v>26</v>
      </c>
      <c r="AA18" s="14">
        <v>158726</v>
      </c>
      <c r="AB18" s="24"/>
      <c r="AC18" s="22"/>
    </row>
    <row r="19" spans="1:78" x14ac:dyDescent="0.2">
      <c r="A19" s="41"/>
      <c r="B19" s="13"/>
      <c r="C19" s="13" t="s">
        <v>11</v>
      </c>
      <c r="D19" s="15">
        <v>52.252252252252248</v>
      </c>
      <c r="E19" s="15">
        <v>51.047823750671682</v>
      </c>
      <c r="F19" s="15">
        <v>72</v>
      </c>
      <c r="G19" s="15">
        <v>61.546610169491522</v>
      </c>
      <c r="H19" s="15">
        <v>75.154004106776185</v>
      </c>
      <c r="I19" s="15">
        <v>7.6923076923076925</v>
      </c>
      <c r="J19" s="15">
        <v>66.312997347480106</v>
      </c>
      <c r="K19" s="15">
        <v>69.49602122015915</v>
      </c>
      <c r="L19" s="15">
        <v>97.435897435897431</v>
      </c>
      <c r="M19" s="15">
        <v>40.768509840674788</v>
      </c>
      <c r="N19" s="15">
        <v>49.123945489941597</v>
      </c>
      <c r="O19" s="15">
        <v>79.789814066289409</v>
      </c>
      <c r="P19" s="15">
        <v>31.800766283524908</v>
      </c>
      <c r="Q19" s="15">
        <v>282.91814946619218</v>
      </c>
      <c r="R19" s="26">
        <v>52.400945210749029</v>
      </c>
      <c r="S19" s="26">
        <v>72.702190032764264</v>
      </c>
      <c r="T19" s="26">
        <v>88.430947216196671</v>
      </c>
      <c r="U19" s="40" t="s">
        <v>26</v>
      </c>
      <c r="V19" s="26">
        <v>26.110731373889269</v>
      </c>
      <c r="W19" s="26">
        <v>18.046011353450851</v>
      </c>
      <c r="X19" s="26" t="s">
        <v>26</v>
      </c>
      <c r="Y19" s="26" t="s">
        <v>26</v>
      </c>
      <c r="Z19" s="26" t="s">
        <v>26</v>
      </c>
      <c r="AA19" s="26">
        <f>(AA18/AA17)*100</f>
        <v>52.735167964064885</v>
      </c>
      <c r="AB19" s="24"/>
    </row>
    <row r="20" spans="1:78" s="8" customFormat="1" x14ac:dyDescent="0.2">
      <c r="A20" s="32" t="s">
        <v>18</v>
      </c>
      <c r="B20" s="33" t="s">
        <v>19</v>
      </c>
      <c r="C20" s="33" t="s">
        <v>8</v>
      </c>
      <c r="D20" s="34" t="s">
        <v>27</v>
      </c>
      <c r="E20" s="34">
        <v>39</v>
      </c>
      <c r="F20" s="34">
        <v>49</v>
      </c>
      <c r="G20" s="34">
        <v>30</v>
      </c>
      <c r="H20" s="34" t="s">
        <v>26</v>
      </c>
      <c r="I20" s="34" t="s">
        <v>26</v>
      </c>
      <c r="J20" s="34">
        <v>27</v>
      </c>
      <c r="K20" s="34">
        <v>26</v>
      </c>
      <c r="L20" s="34" t="s">
        <v>26</v>
      </c>
      <c r="M20" s="34" t="s">
        <v>26</v>
      </c>
      <c r="N20" s="34">
        <v>5163</v>
      </c>
      <c r="O20" s="34">
        <v>8149</v>
      </c>
      <c r="P20" s="34">
        <v>10997</v>
      </c>
      <c r="Q20" s="34" t="s">
        <v>26</v>
      </c>
      <c r="R20" s="34">
        <v>12283</v>
      </c>
      <c r="S20" s="34">
        <v>14722</v>
      </c>
      <c r="T20" s="34">
        <v>13789</v>
      </c>
      <c r="U20" s="34">
        <v>19491</v>
      </c>
      <c r="V20" s="34">
        <v>13079</v>
      </c>
      <c r="W20" s="34">
        <v>10216</v>
      </c>
      <c r="X20" s="34">
        <v>15472</v>
      </c>
      <c r="Y20" s="34">
        <v>12760</v>
      </c>
      <c r="Z20" s="34">
        <v>9216</v>
      </c>
      <c r="AA20" s="34">
        <v>145508</v>
      </c>
      <c r="AB20" s="24"/>
      <c r="AC20" s="22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x14ac:dyDescent="0.2">
      <c r="A21" s="32"/>
      <c r="B21" s="33"/>
      <c r="C21" s="33" t="s">
        <v>9</v>
      </c>
      <c r="D21" s="34" t="s">
        <v>27</v>
      </c>
      <c r="E21" s="34">
        <v>3425</v>
      </c>
      <c r="F21" s="34">
        <v>4596</v>
      </c>
      <c r="G21" s="34">
        <v>3316</v>
      </c>
      <c r="H21" s="34" t="s">
        <v>26</v>
      </c>
      <c r="I21" s="34" t="s">
        <v>26</v>
      </c>
      <c r="J21" s="34">
        <v>2515</v>
      </c>
      <c r="K21" s="34" t="s">
        <v>26</v>
      </c>
      <c r="L21" s="34" t="s">
        <v>26</v>
      </c>
      <c r="M21" s="34" t="s">
        <v>26</v>
      </c>
      <c r="N21" s="34">
        <v>621288</v>
      </c>
      <c r="O21" s="34">
        <v>605456</v>
      </c>
      <c r="P21" s="34">
        <v>1003057</v>
      </c>
      <c r="Q21" s="34">
        <v>1714</v>
      </c>
      <c r="R21" s="34">
        <v>720424</v>
      </c>
      <c r="S21" s="34">
        <v>1322102</v>
      </c>
      <c r="T21" s="34">
        <v>8942</v>
      </c>
      <c r="U21" s="34">
        <v>39763</v>
      </c>
      <c r="V21" s="34">
        <v>1076779</v>
      </c>
      <c r="W21" s="34">
        <v>899723</v>
      </c>
      <c r="X21" s="34">
        <v>1385236</v>
      </c>
      <c r="Y21" s="34">
        <v>989675</v>
      </c>
      <c r="Z21" s="34">
        <v>755504</v>
      </c>
      <c r="AA21" s="34">
        <v>9443515</v>
      </c>
      <c r="AB21" s="24"/>
      <c r="AC21" s="22"/>
    </row>
    <row r="22" spans="1:78" x14ac:dyDescent="0.2">
      <c r="A22" s="32"/>
      <c r="B22" s="33"/>
      <c r="C22" s="33" t="s">
        <v>10</v>
      </c>
      <c r="D22" s="34" t="s">
        <v>27</v>
      </c>
      <c r="E22" s="34">
        <v>3081</v>
      </c>
      <c r="F22" s="34">
        <v>3715</v>
      </c>
      <c r="G22" s="34">
        <v>2622</v>
      </c>
      <c r="H22" s="34" t="s">
        <v>26</v>
      </c>
      <c r="I22" s="34" t="s">
        <v>26</v>
      </c>
      <c r="J22" s="34">
        <v>1569</v>
      </c>
      <c r="K22" s="34">
        <v>1590</v>
      </c>
      <c r="L22" s="34" t="s">
        <v>26</v>
      </c>
      <c r="M22" s="34" t="s">
        <v>26</v>
      </c>
      <c r="N22" s="34">
        <v>123891</v>
      </c>
      <c r="O22" s="34">
        <v>373155</v>
      </c>
      <c r="P22" s="34">
        <v>699893</v>
      </c>
      <c r="Q22" s="34">
        <v>4467</v>
      </c>
      <c r="R22" s="34">
        <v>795047</v>
      </c>
      <c r="S22" s="34">
        <v>1040250</v>
      </c>
      <c r="T22" s="34">
        <v>970175</v>
      </c>
      <c r="U22" s="34">
        <v>982982</v>
      </c>
      <c r="V22" s="34">
        <v>734534</v>
      </c>
      <c r="W22" s="34">
        <v>599158</v>
      </c>
      <c r="X22" s="34">
        <v>1020104</v>
      </c>
      <c r="Y22" s="34">
        <v>697943</v>
      </c>
      <c r="Z22" s="34">
        <v>514171</v>
      </c>
      <c r="AA22" s="34">
        <v>8568347</v>
      </c>
      <c r="AB22" s="24"/>
      <c r="AC22" s="22"/>
    </row>
    <row r="23" spans="1:78" x14ac:dyDescent="0.2">
      <c r="A23" s="35"/>
      <c r="B23" s="36"/>
      <c r="C23" s="36" t="s">
        <v>11</v>
      </c>
      <c r="D23" s="37" t="s">
        <v>27</v>
      </c>
      <c r="E23" s="26">
        <v>89.956204379562038</v>
      </c>
      <c r="F23" s="26">
        <v>80.831157528285473</v>
      </c>
      <c r="G23" s="26">
        <v>79.071170084439075</v>
      </c>
      <c r="H23" s="37" t="s">
        <v>26</v>
      </c>
      <c r="I23" s="37" t="s">
        <v>26</v>
      </c>
      <c r="J23" s="26">
        <v>62.385685884691846</v>
      </c>
      <c r="K23" s="37" t="s">
        <v>26</v>
      </c>
      <c r="L23" s="37" t="s">
        <v>26</v>
      </c>
      <c r="M23" s="37" t="s">
        <v>26</v>
      </c>
      <c r="N23" s="26">
        <v>19.94099354888554</v>
      </c>
      <c r="O23" s="26">
        <v>61.632059142200255</v>
      </c>
      <c r="P23" s="26">
        <v>69.775994783945478</v>
      </c>
      <c r="Q23" s="26">
        <v>260.6184364060677</v>
      </c>
      <c r="R23" s="26">
        <v>110.35820572329629</v>
      </c>
      <c r="S23" s="26">
        <v>78.681523815862917</v>
      </c>
      <c r="T23" s="26">
        <v>10849.642138224111</v>
      </c>
      <c r="U23" s="26">
        <v>2472.1022055679905</v>
      </c>
      <c r="V23" s="26">
        <v>68.215854878299069</v>
      </c>
      <c r="W23" s="26">
        <v>66.593607143531955</v>
      </c>
      <c r="X23" s="26">
        <v>73.641170168837661</v>
      </c>
      <c r="Y23" s="26">
        <v>70.522444236744391</v>
      </c>
      <c r="Z23" s="26">
        <v>68.056687985768434</v>
      </c>
      <c r="AA23" s="26">
        <f>(AA22/AA21)*100</f>
        <v>90.732603273251527</v>
      </c>
      <c r="AB23" s="24"/>
    </row>
    <row r="24" spans="1:78" x14ac:dyDescent="0.2">
      <c r="A24" s="6" t="s">
        <v>20</v>
      </c>
      <c r="B24" s="7" t="s">
        <v>21</v>
      </c>
      <c r="C24" s="7" t="s">
        <v>8</v>
      </c>
      <c r="D24" s="14">
        <v>1</v>
      </c>
      <c r="E24" s="14">
        <v>94</v>
      </c>
      <c r="F24" s="14">
        <v>599</v>
      </c>
      <c r="G24" s="14">
        <v>115</v>
      </c>
      <c r="H24" s="14">
        <v>314</v>
      </c>
      <c r="I24" s="14">
        <v>133</v>
      </c>
      <c r="J24" s="14">
        <v>359</v>
      </c>
      <c r="K24" s="14">
        <v>67</v>
      </c>
      <c r="L24" s="14">
        <v>621</v>
      </c>
      <c r="M24" s="14">
        <v>89</v>
      </c>
      <c r="N24" s="14">
        <v>3131</v>
      </c>
      <c r="O24" s="14">
        <v>652</v>
      </c>
      <c r="P24" s="14">
        <v>2281</v>
      </c>
      <c r="Q24" s="14">
        <v>186</v>
      </c>
      <c r="R24" s="14">
        <v>4502</v>
      </c>
      <c r="S24" s="14">
        <v>3944</v>
      </c>
      <c r="T24" s="14">
        <v>8056</v>
      </c>
      <c r="U24" s="14">
        <v>3047</v>
      </c>
      <c r="V24" s="14">
        <v>5193</v>
      </c>
      <c r="W24" s="14">
        <v>8198</v>
      </c>
      <c r="X24" s="14">
        <v>13872</v>
      </c>
      <c r="Y24" s="14">
        <v>16213</v>
      </c>
      <c r="Z24" s="14">
        <v>7234</v>
      </c>
      <c r="AA24" s="14">
        <v>78901</v>
      </c>
      <c r="AB24" s="24"/>
      <c r="AC24" s="22"/>
    </row>
    <row r="25" spans="1:78" x14ac:dyDescent="0.2">
      <c r="A25" s="6"/>
      <c r="B25" s="7"/>
      <c r="C25" s="7" t="s">
        <v>9</v>
      </c>
      <c r="D25" s="14">
        <v>139</v>
      </c>
      <c r="E25" s="14">
        <v>10436</v>
      </c>
      <c r="F25" s="14">
        <v>22937</v>
      </c>
      <c r="G25" s="14">
        <v>12148</v>
      </c>
      <c r="H25" s="14">
        <v>38060</v>
      </c>
      <c r="I25" s="14">
        <v>15929</v>
      </c>
      <c r="J25" s="14">
        <v>41245</v>
      </c>
      <c r="K25" s="14">
        <v>7764</v>
      </c>
      <c r="L25" s="14">
        <v>72538</v>
      </c>
      <c r="M25" s="14">
        <v>10603</v>
      </c>
      <c r="N25" s="14">
        <v>298308</v>
      </c>
      <c r="O25" s="14">
        <v>71145</v>
      </c>
      <c r="P25" s="14">
        <v>194341</v>
      </c>
      <c r="Q25" s="14">
        <v>45242</v>
      </c>
      <c r="R25" s="14">
        <v>243804</v>
      </c>
      <c r="S25" s="14">
        <v>347120</v>
      </c>
      <c r="T25" s="14">
        <v>467964</v>
      </c>
      <c r="U25" s="14">
        <v>22808</v>
      </c>
      <c r="V25" s="14">
        <v>946528</v>
      </c>
      <c r="W25" s="14">
        <v>846726</v>
      </c>
      <c r="X25" s="14">
        <v>1636103</v>
      </c>
      <c r="Y25" s="14">
        <v>938614</v>
      </c>
      <c r="Z25" s="14">
        <v>685599</v>
      </c>
      <c r="AA25" s="14">
        <v>6976101</v>
      </c>
      <c r="AB25" s="24"/>
      <c r="AC25" s="22"/>
    </row>
    <row r="26" spans="1:78" x14ac:dyDescent="0.2">
      <c r="A26" s="6"/>
      <c r="B26" s="7"/>
      <c r="C26" s="7" t="s">
        <v>10</v>
      </c>
      <c r="D26" s="14">
        <v>29</v>
      </c>
      <c r="E26" s="14">
        <v>8114</v>
      </c>
      <c r="F26" s="14">
        <v>16481</v>
      </c>
      <c r="G26" s="14">
        <v>7737</v>
      </c>
      <c r="H26" s="14">
        <v>31030</v>
      </c>
      <c r="I26" s="14">
        <v>13004</v>
      </c>
      <c r="J26" s="14">
        <v>33132</v>
      </c>
      <c r="K26" s="14">
        <v>6543</v>
      </c>
      <c r="L26" s="14">
        <v>60320</v>
      </c>
      <c r="M26" s="14">
        <v>10262</v>
      </c>
      <c r="N26" s="14">
        <v>144626</v>
      </c>
      <c r="O26" s="14">
        <v>44792</v>
      </c>
      <c r="P26" s="14">
        <v>128565</v>
      </c>
      <c r="Q26" s="14">
        <v>23705</v>
      </c>
      <c r="R26" s="14">
        <v>340570</v>
      </c>
      <c r="S26" s="14">
        <v>255563</v>
      </c>
      <c r="T26" s="14">
        <v>608190</v>
      </c>
      <c r="U26" s="14">
        <v>18582</v>
      </c>
      <c r="V26" s="14">
        <v>681029</v>
      </c>
      <c r="W26" s="14">
        <v>676119</v>
      </c>
      <c r="X26" s="14">
        <v>1251601</v>
      </c>
      <c r="Y26" s="14">
        <v>1138222</v>
      </c>
      <c r="Z26" s="14">
        <v>615305</v>
      </c>
      <c r="AA26" s="14">
        <v>6113521</v>
      </c>
      <c r="AB26" s="24"/>
      <c r="AC26" s="22"/>
    </row>
    <row r="27" spans="1:78" s="8" customFormat="1" x14ac:dyDescent="0.2">
      <c r="A27" s="35"/>
      <c r="B27" s="36"/>
      <c r="C27" s="36" t="s">
        <v>11</v>
      </c>
      <c r="D27" s="26">
        <v>20.863309352517987</v>
      </c>
      <c r="E27" s="26">
        <v>77.75009582215408</v>
      </c>
      <c r="F27" s="26">
        <v>71.853337402450194</v>
      </c>
      <c r="G27" s="26">
        <v>63.689496213368457</v>
      </c>
      <c r="H27" s="26">
        <v>81.529164477141364</v>
      </c>
      <c r="I27" s="26">
        <v>81.637265365057445</v>
      </c>
      <c r="J27" s="26">
        <v>80.329736937810651</v>
      </c>
      <c r="K27" s="26">
        <v>84.273570324574962</v>
      </c>
      <c r="L27" s="26">
        <v>83.156414568915608</v>
      </c>
      <c r="M27" s="26">
        <v>96.783929076676415</v>
      </c>
      <c r="N27" s="26">
        <v>48.482105743057517</v>
      </c>
      <c r="O27" s="26">
        <v>62.958746222503336</v>
      </c>
      <c r="P27" s="26">
        <v>66.154336964407918</v>
      </c>
      <c r="Q27" s="26">
        <v>52.39600371336369</v>
      </c>
      <c r="R27" s="26">
        <v>139.69007891585045</v>
      </c>
      <c r="S27" s="26">
        <v>73.623818852270105</v>
      </c>
      <c r="T27" s="26">
        <v>129.96512552247609</v>
      </c>
      <c r="U27" s="26">
        <v>81.471413539109079</v>
      </c>
      <c r="V27" s="26">
        <v>71.950222286081342</v>
      </c>
      <c r="W27" s="26">
        <v>79.85097894714464</v>
      </c>
      <c r="X27" s="26">
        <v>76.498912354540025</v>
      </c>
      <c r="Y27" s="26" t="s">
        <v>26</v>
      </c>
      <c r="Z27" s="26">
        <v>89.747067892456087</v>
      </c>
      <c r="AA27" s="26">
        <f>(AA26/AA25)*100</f>
        <v>87.635213423658868</v>
      </c>
      <c r="AB27" s="24"/>
      <c r="AC27" s="23"/>
      <c r="AD27" s="23"/>
      <c r="AE27" s="23"/>
      <c r="AF27" s="20"/>
      <c r="AG27" s="20"/>
      <c r="AH27" s="20"/>
      <c r="AI27" s="20"/>
      <c r="AJ27" s="23"/>
      <c r="AK27" s="23"/>
      <c r="AL27" s="23"/>
      <c r="AM27" s="23"/>
      <c r="AN27" s="23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</row>
    <row r="28" spans="1:78" s="8" customFormat="1" x14ac:dyDescent="0.2">
      <c r="A28" s="18" t="s">
        <v>22</v>
      </c>
      <c r="B28" s="27" t="s">
        <v>23</v>
      </c>
      <c r="C28" s="27" t="s">
        <v>8</v>
      </c>
      <c r="D28" s="14" t="s">
        <v>27</v>
      </c>
      <c r="E28" s="14">
        <v>408</v>
      </c>
      <c r="F28" s="14">
        <v>388</v>
      </c>
      <c r="G28" s="14">
        <v>540</v>
      </c>
      <c r="H28" s="14">
        <v>377</v>
      </c>
      <c r="I28" s="14">
        <v>328</v>
      </c>
      <c r="J28" s="14">
        <v>457</v>
      </c>
      <c r="K28" s="14">
        <v>310</v>
      </c>
      <c r="L28" s="14">
        <v>251</v>
      </c>
      <c r="M28" s="14">
        <v>305</v>
      </c>
      <c r="N28" s="14">
        <v>189</v>
      </c>
      <c r="O28" s="14" t="s">
        <v>26</v>
      </c>
      <c r="P28" s="14">
        <v>469</v>
      </c>
      <c r="Q28" s="14" t="s">
        <v>26</v>
      </c>
      <c r="R28" s="14">
        <v>142</v>
      </c>
      <c r="S28" s="14">
        <v>123</v>
      </c>
      <c r="T28" s="14">
        <v>224</v>
      </c>
      <c r="U28" s="14">
        <v>13</v>
      </c>
      <c r="V28" s="14">
        <v>7</v>
      </c>
      <c r="W28" s="14">
        <v>9</v>
      </c>
      <c r="X28" s="14">
        <v>31</v>
      </c>
      <c r="Y28" s="14">
        <v>35</v>
      </c>
      <c r="Z28" s="14">
        <v>65</v>
      </c>
      <c r="AA28" s="14">
        <v>4671</v>
      </c>
      <c r="AB28" s="24"/>
      <c r="AC28" s="22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</row>
    <row r="29" spans="1:78" s="8" customFormat="1" x14ac:dyDescent="0.2">
      <c r="A29" s="18"/>
      <c r="B29" s="27"/>
      <c r="C29" s="27" t="s">
        <v>9</v>
      </c>
      <c r="D29" s="14" t="s">
        <v>27</v>
      </c>
      <c r="E29" s="14">
        <v>46716</v>
      </c>
      <c r="F29" s="14">
        <v>43423</v>
      </c>
      <c r="G29" s="14">
        <v>61342</v>
      </c>
      <c r="H29" s="14">
        <v>50044</v>
      </c>
      <c r="I29" s="14">
        <v>37487</v>
      </c>
      <c r="J29" s="14">
        <v>55311</v>
      </c>
      <c r="K29" s="14">
        <v>36554</v>
      </c>
      <c r="L29" s="14">
        <v>26745</v>
      </c>
      <c r="M29" s="14">
        <v>35696</v>
      </c>
      <c r="N29" s="14">
        <v>21536</v>
      </c>
      <c r="O29" s="14" t="s">
        <v>26</v>
      </c>
      <c r="P29" s="14">
        <v>48231</v>
      </c>
      <c r="Q29" s="14">
        <v>6169</v>
      </c>
      <c r="R29" s="14">
        <v>16822</v>
      </c>
      <c r="S29" s="14">
        <v>14655</v>
      </c>
      <c r="T29" s="14">
        <v>24279</v>
      </c>
      <c r="U29" s="14" t="s">
        <v>26</v>
      </c>
      <c r="V29" s="14">
        <v>700</v>
      </c>
      <c r="W29" s="14">
        <v>580</v>
      </c>
      <c r="X29" s="14">
        <v>2366</v>
      </c>
      <c r="Y29" s="14">
        <v>2372</v>
      </c>
      <c r="Z29" s="14">
        <v>2200</v>
      </c>
      <c r="AA29" s="14">
        <v>533228</v>
      </c>
      <c r="AB29" s="24"/>
      <c r="AC29" s="22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s="8" customFormat="1" x14ac:dyDescent="0.2">
      <c r="A30" s="18"/>
      <c r="B30" s="27"/>
      <c r="C30" s="27" t="s">
        <v>10</v>
      </c>
      <c r="D30" s="14" t="s">
        <v>27</v>
      </c>
      <c r="E30" s="14">
        <v>32237</v>
      </c>
      <c r="F30" s="14">
        <v>26681</v>
      </c>
      <c r="G30" s="14">
        <v>44585</v>
      </c>
      <c r="H30" s="14">
        <v>39887</v>
      </c>
      <c r="I30" s="14">
        <v>30660</v>
      </c>
      <c r="J30" s="14">
        <v>44595</v>
      </c>
      <c r="K30" s="14">
        <v>31791</v>
      </c>
      <c r="L30" s="14">
        <v>19125</v>
      </c>
      <c r="M30" s="14">
        <v>29239</v>
      </c>
      <c r="N30" s="14">
        <v>19521</v>
      </c>
      <c r="O30" s="14" t="s">
        <v>26</v>
      </c>
      <c r="P30" s="14">
        <v>40660</v>
      </c>
      <c r="Q30" s="14">
        <v>1232</v>
      </c>
      <c r="R30" s="14">
        <v>14401</v>
      </c>
      <c r="S30" s="14">
        <v>11301</v>
      </c>
      <c r="T30" s="14">
        <v>19676</v>
      </c>
      <c r="U30" s="14">
        <v>230</v>
      </c>
      <c r="V30" s="14">
        <v>328</v>
      </c>
      <c r="W30" s="14">
        <v>387</v>
      </c>
      <c r="X30" s="14">
        <v>1652</v>
      </c>
      <c r="Y30" s="14">
        <v>1670</v>
      </c>
      <c r="Z30" s="14">
        <v>1302</v>
      </c>
      <c r="AA30" s="14">
        <v>411160</v>
      </c>
      <c r="AB30" s="24"/>
      <c r="AC30" s="22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s="8" customFormat="1" x14ac:dyDescent="0.2">
      <c r="A31" s="35"/>
      <c r="B31" s="36"/>
      <c r="C31" s="36" t="s">
        <v>11</v>
      </c>
      <c r="D31" s="37" t="s">
        <v>27</v>
      </c>
      <c r="E31" s="26">
        <v>69.006336158917719</v>
      </c>
      <c r="F31" s="26">
        <v>61.444395827096244</v>
      </c>
      <c r="G31" s="26">
        <v>72.68266440611653</v>
      </c>
      <c r="H31" s="26">
        <v>79.70386060266965</v>
      </c>
      <c r="I31" s="26">
        <v>81.788353295809216</v>
      </c>
      <c r="J31" s="26">
        <v>80.625915279058418</v>
      </c>
      <c r="K31" s="26">
        <v>86.969962247633632</v>
      </c>
      <c r="L31" s="26">
        <v>71.508693213684808</v>
      </c>
      <c r="M31" s="26">
        <v>81.911138502913488</v>
      </c>
      <c r="N31" s="26">
        <v>90.643573551263003</v>
      </c>
      <c r="O31" s="37" t="s">
        <v>26</v>
      </c>
      <c r="P31" s="26">
        <v>84.302626941178914</v>
      </c>
      <c r="Q31" s="26">
        <v>19.970821851191442</v>
      </c>
      <c r="R31" s="26">
        <v>85.60813220782309</v>
      </c>
      <c r="S31" s="26">
        <v>77.1136131013306</v>
      </c>
      <c r="T31" s="26">
        <v>81.041229045677326</v>
      </c>
      <c r="U31" s="40" t="s">
        <v>26</v>
      </c>
      <c r="V31" s="26">
        <v>46.857142857142861</v>
      </c>
      <c r="W31" s="26">
        <v>66.7</v>
      </c>
      <c r="X31" s="26">
        <v>69.8</v>
      </c>
      <c r="Y31" s="26">
        <v>70.400000000000006</v>
      </c>
      <c r="Z31" s="26">
        <v>59.2</v>
      </c>
      <c r="AA31" s="26">
        <f>(AA30/AA29)*100</f>
        <v>77.107728776433348</v>
      </c>
      <c r="AB31" s="24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8" customFormat="1" x14ac:dyDescent="0.2">
      <c r="A32" s="27" t="s">
        <v>24</v>
      </c>
      <c r="B32" s="42"/>
      <c r="C32" s="27" t="s">
        <v>8</v>
      </c>
      <c r="D32" s="14">
        <v>7695</v>
      </c>
      <c r="E32" s="14">
        <v>7585</v>
      </c>
      <c r="F32" s="14">
        <v>8078</v>
      </c>
      <c r="G32" s="14">
        <v>9839</v>
      </c>
      <c r="H32" s="14">
        <v>7249</v>
      </c>
      <c r="I32" s="14">
        <v>8532</v>
      </c>
      <c r="J32" s="14">
        <v>4963</v>
      </c>
      <c r="K32" s="14">
        <v>8098</v>
      </c>
      <c r="L32" s="14">
        <v>9107</v>
      </c>
      <c r="M32" s="14">
        <v>5873</v>
      </c>
      <c r="N32" s="14">
        <v>47294</v>
      </c>
      <c r="O32" s="14">
        <v>497328</v>
      </c>
      <c r="P32" s="14">
        <v>1238963</v>
      </c>
      <c r="Q32" s="14">
        <v>309703</v>
      </c>
      <c r="R32" s="14">
        <v>38621</v>
      </c>
      <c r="S32" s="14">
        <v>42416</v>
      </c>
      <c r="T32" s="14">
        <v>43367</v>
      </c>
      <c r="U32" s="14">
        <v>25509</v>
      </c>
      <c r="V32" s="14">
        <v>2305043.02</v>
      </c>
      <c r="W32" s="14">
        <v>1930926</v>
      </c>
      <c r="X32" s="14">
        <v>45039</v>
      </c>
      <c r="Y32" s="14">
        <v>1598383</v>
      </c>
      <c r="Z32" s="14">
        <v>1738278</v>
      </c>
      <c r="AA32" s="14">
        <v>9937889.0199999996</v>
      </c>
      <c r="AB32" s="24"/>
      <c r="AC32" s="22"/>
      <c r="AD32" s="22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29" x14ac:dyDescent="0.2">
      <c r="A33" s="10"/>
      <c r="B33" s="9"/>
      <c r="C33" s="7" t="s">
        <v>9</v>
      </c>
      <c r="D33" s="14">
        <v>33969</v>
      </c>
      <c r="E33" s="14">
        <v>652027</v>
      </c>
      <c r="F33" s="14">
        <v>689592</v>
      </c>
      <c r="G33" s="14">
        <v>821405</v>
      </c>
      <c r="H33" s="14">
        <v>719158</v>
      </c>
      <c r="I33" s="14">
        <v>779371</v>
      </c>
      <c r="J33" s="14">
        <v>487374</v>
      </c>
      <c r="K33" s="14">
        <v>578563</v>
      </c>
      <c r="L33" s="14">
        <v>970739</v>
      </c>
      <c r="M33" s="14">
        <v>624993</v>
      </c>
      <c r="N33" s="14">
        <v>4806632</v>
      </c>
      <c r="O33" s="14">
        <v>49457827</v>
      </c>
      <c r="P33" s="14">
        <v>123700881</v>
      </c>
      <c r="Q33" s="14">
        <v>30963528</v>
      </c>
      <c r="R33" s="14">
        <v>3040740</v>
      </c>
      <c r="S33" s="14">
        <v>3634899</v>
      </c>
      <c r="T33" s="14">
        <v>2795642</v>
      </c>
      <c r="U33" s="14">
        <v>347938</v>
      </c>
      <c r="V33" s="14">
        <v>230165490</v>
      </c>
      <c r="W33" s="14">
        <v>193438209</v>
      </c>
      <c r="X33" s="14">
        <v>62212967</v>
      </c>
      <c r="Y33" s="14">
        <v>119943316</v>
      </c>
      <c r="Z33" s="14">
        <v>173436411</v>
      </c>
      <c r="AA33" s="25">
        <v>1004301671</v>
      </c>
      <c r="AB33" s="24"/>
      <c r="AC33" s="22"/>
    </row>
    <row r="34" spans="1:29" x14ac:dyDescent="0.2">
      <c r="A34" s="10"/>
      <c r="B34" s="9"/>
      <c r="C34" s="7" t="s">
        <v>10</v>
      </c>
      <c r="D34" s="14">
        <v>8709</v>
      </c>
      <c r="E34" s="14">
        <v>391608</v>
      </c>
      <c r="F34" s="14">
        <v>341684</v>
      </c>
      <c r="G34" s="14">
        <v>503241</v>
      </c>
      <c r="H34" s="14">
        <v>469438</v>
      </c>
      <c r="I34" s="14">
        <v>468216</v>
      </c>
      <c r="J34" s="14">
        <v>362527</v>
      </c>
      <c r="K34" s="14">
        <v>438543</v>
      </c>
      <c r="L34" s="14">
        <v>698059</v>
      </c>
      <c r="M34" s="14">
        <v>433809</v>
      </c>
      <c r="N34" s="14">
        <v>1650152</v>
      </c>
      <c r="O34" s="14">
        <v>15478414</v>
      </c>
      <c r="P34" s="14">
        <v>38502834</v>
      </c>
      <c r="Q34" s="14">
        <v>9458012</v>
      </c>
      <c r="R34" s="14">
        <v>2582625</v>
      </c>
      <c r="S34" s="14">
        <v>3145916</v>
      </c>
      <c r="T34" s="14">
        <v>2854593</v>
      </c>
      <c r="U34" s="14">
        <v>1072633</v>
      </c>
      <c r="V34" s="14">
        <v>32001492.5328</v>
      </c>
      <c r="W34" s="14">
        <v>37767738</v>
      </c>
      <c r="X34" s="14">
        <v>24641294</v>
      </c>
      <c r="Y34" s="14">
        <v>15742858</v>
      </c>
      <c r="Z34" s="14">
        <v>34045564</v>
      </c>
      <c r="AA34" s="14">
        <v>223059959.53280002</v>
      </c>
      <c r="AB34" s="24"/>
      <c r="AC34" s="22"/>
    </row>
    <row r="35" spans="1:29" x14ac:dyDescent="0.2">
      <c r="A35" s="11"/>
      <c r="B35" s="12"/>
      <c r="C35" s="13" t="s">
        <v>11</v>
      </c>
      <c r="D35" s="15">
        <v>25.638081780446882</v>
      </c>
      <c r="E35" s="15">
        <v>60.060089536169514</v>
      </c>
      <c r="F35" s="15">
        <v>49.548718662629497</v>
      </c>
      <c r="G35" s="15">
        <v>61.265879803507403</v>
      </c>
      <c r="H35" s="15">
        <v>65.276058946712681</v>
      </c>
      <c r="I35" s="15">
        <v>60.076138321800535</v>
      </c>
      <c r="J35" s="15">
        <v>74.383738155913122</v>
      </c>
      <c r="K35" s="15">
        <v>75.798659782944995</v>
      </c>
      <c r="L35" s="15">
        <v>71.910060273667796</v>
      </c>
      <c r="M35" s="15">
        <v>69.41021739443481</v>
      </c>
      <c r="N35" s="15">
        <v>34.330733037186953</v>
      </c>
      <c r="O35" s="15">
        <v>31.296186951359591</v>
      </c>
      <c r="P35" s="15">
        <v>31.125755684795809</v>
      </c>
      <c r="Q35" s="15">
        <v>30.545653583144659</v>
      </c>
      <c r="R35" s="15">
        <v>84.934094990035319</v>
      </c>
      <c r="S35" s="15">
        <v>86.547549189124652</v>
      </c>
      <c r="T35" s="15">
        <v>102.10867485894117</v>
      </c>
      <c r="U35" s="15">
        <v>308.28279750990117</v>
      </c>
      <c r="V35" s="15">
        <v>13.903688399507677</v>
      </c>
      <c r="W35" s="15">
        <v>19.524445659026963</v>
      </c>
      <c r="X35" s="15">
        <v>39.607971116375147</v>
      </c>
      <c r="Y35" s="15">
        <v>13.125248263104549</v>
      </c>
      <c r="Z35" s="15">
        <v>19.629997993904521</v>
      </c>
      <c r="AA35" s="26">
        <f>(AA34/AA33)*100</f>
        <v>22.210453887893614</v>
      </c>
      <c r="AB35" s="24"/>
    </row>
    <row r="36" spans="1:29" ht="50.25" customHeight="1" x14ac:dyDescent="0.2">
      <c r="A36" s="43" t="s">
        <v>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24"/>
    </row>
    <row r="37" spans="1:29" ht="32.25" customHeight="1" x14ac:dyDescent="0.2">
      <c r="A37" s="43" t="s">
        <v>25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24"/>
    </row>
    <row r="38" spans="1:29" x14ac:dyDescent="0.2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4"/>
    </row>
    <row r="39" spans="1:29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4"/>
    </row>
    <row r="40" spans="1:29" x14ac:dyDescent="0.2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4"/>
    </row>
    <row r="41" spans="1:29" x14ac:dyDescent="0.2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4"/>
    </row>
    <row r="42" spans="1:29" x14ac:dyDescent="0.2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</sheetData>
  <mergeCells count="8">
    <mergeCell ref="A36:AA36"/>
    <mergeCell ref="A37:AA37"/>
    <mergeCell ref="A1:AA1"/>
    <mergeCell ref="A2:A3"/>
    <mergeCell ref="B2:B3"/>
    <mergeCell ref="C2:C3"/>
    <mergeCell ref="D2:T2"/>
    <mergeCell ref="AA2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6.4.2-4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Chipole Ibañez</dc:creator>
  <cp:lastModifiedBy>Angélica Hernández Guerrero</cp:lastModifiedBy>
  <dcterms:created xsi:type="dcterms:W3CDTF">2011-07-12T16:11:23Z</dcterms:created>
  <dcterms:modified xsi:type="dcterms:W3CDTF">2019-11-26T22:00:31Z</dcterms:modified>
</cp:coreProperties>
</file>