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drawings/drawing111.xml" ContentType="application/vnd.openxmlformats-officedocument.drawing+xml"/>
  <Override PartName="/xl/drawings/drawing112.xml" ContentType="application/vnd.openxmlformats-officedocument.drawing+xml"/>
  <Override PartName="/xl/drawings/drawing113.xml" ContentType="application/vnd.openxmlformats-officedocument.drawing+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drawings/drawing119.xml" ContentType="application/vnd.openxmlformats-officedocument.drawing+xml"/>
  <Override PartName="/xl/drawings/drawing120.xml" ContentType="application/vnd.openxmlformats-officedocument.drawing+xml"/>
  <Override PartName="/xl/drawings/drawing121.xml" ContentType="application/vnd.openxmlformats-officedocument.drawing+xml"/>
  <Override PartName="/xl/drawings/drawing122.xml" ContentType="application/vnd.openxmlformats-officedocument.drawing+xml"/>
  <Override PartName="/xl/drawings/drawing123.xml" ContentType="application/vnd.openxmlformats-officedocument.drawing+xml"/>
  <Override PartName="/xl/drawings/drawing124.xml" ContentType="application/vnd.openxmlformats-officedocument.drawing+xml"/>
  <Override PartName="/xl/drawings/drawing125.xml" ContentType="application/vnd.openxmlformats-officedocument.drawing+xml"/>
  <Override PartName="/xl/drawings/drawing126.xml" ContentType="application/vnd.openxmlformats-officedocument.drawing+xml"/>
  <Override PartName="/xl/drawings/drawing127.xml" ContentType="application/vnd.openxmlformats-officedocument.drawing+xml"/>
  <Override PartName="/xl/drawings/drawing128.xml" ContentType="application/vnd.openxmlformats-officedocument.drawing+xml"/>
  <Override PartName="/xl/drawings/drawing129.xml" ContentType="application/vnd.openxmlformats-officedocument.drawing+xml"/>
  <Override PartName="/xl/drawings/drawing130.xml" ContentType="application/vnd.openxmlformats-officedocument.drawing+xml"/>
  <Override PartName="/xl/drawings/drawing131.xml" ContentType="application/vnd.openxmlformats-officedocument.drawing+xml"/>
  <Override PartName="/xl/drawings/drawing132.xml" ContentType="application/vnd.openxmlformats-officedocument.drawing+xml"/>
  <Override PartName="/xl/drawings/drawing133.xml" ContentType="application/vnd.openxmlformats-officedocument.drawing+xml"/>
  <Override PartName="/xl/drawings/drawing1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defaultThemeVersion="153222"/>
  <mc:AlternateContent xmlns:mc="http://schemas.openxmlformats.org/markup-compatibility/2006">
    <mc:Choice Requires="x15">
      <x15ac:absPath xmlns:x15ac="http://schemas.microsoft.com/office/spreadsheetml/2010/11/ac" url="C:\indicadores17_cd\conjuntob\indicador\archivos\descargas\"/>
    </mc:Choice>
  </mc:AlternateContent>
  <bookViews>
    <workbookView xWindow="0" yWindow="0" windowWidth="24000" windowHeight="9735"/>
  </bookViews>
  <sheets>
    <sheet name="INDICE" sheetId="130" r:id="rId1"/>
    <sheet name="IB-1.1-1" sheetId="2" r:id="rId2"/>
    <sheet name="IB-1.1-2" sheetId="3" r:id="rId3"/>
    <sheet name="IB-1.1-3" sheetId="4" r:id="rId4"/>
    <sheet name="IB-1.1-3-2" sheetId="133" r:id="rId5"/>
    <sheet name="IB-1.1-4" sheetId="5" r:id="rId6"/>
    <sheet name="IB-1.1-4-2" sheetId="134" r:id="rId7"/>
    <sheet name="IB-1.1-5" sheetId="6" r:id="rId8"/>
    <sheet name="IB-1.1-5-2" sheetId="135" r:id="rId9"/>
    <sheet name="IB-1.1-6" sheetId="7" r:id="rId10"/>
    <sheet name="IB-1.1-6-2" sheetId="136" r:id="rId11"/>
    <sheet name="IB-1.1-7" sheetId="8" r:id="rId12"/>
    <sheet name="IB-1.1-7-2" sheetId="137" r:id="rId13"/>
    <sheet name="IB-1.1-8" sheetId="9" r:id="rId14"/>
    <sheet name="IB-1.1-8-2" sheetId="138" r:id="rId15"/>
    <sheet name="IB-1.1-9" sheetId="10" r:id="rId16"/>
    <sheet name="IB-1.1-10" sheetId="11" r:id="rId17"/>
    <sheet name="IB-1.1-11" sheetId="12" r:id="rId18"/>
    <sheet name="IB-1.1-12" sheetId="13" r:id="rId19"/>
    <sheet name="IB-1.2-1" sheetId="14" r:id="rId20"/>
    <sheet name="IB-1.2-2" sheetId="15" r:id="rId21"/>
    <sheet name="IB-1.2-3" sheetId="16" r:id="rId22"/>
    <sheet name="IB-1.2-4" sheetId="17" r:id="rId23"/>
    <sheet name="IB-1.2-5" sheetId="18" r:id="rId24"/>
    <sheet name="IB-1.2-6" sheetId="19" r:id="rId25"/>
    <sheet name="IB-1.3-1" sheetId="20" r:id="rId26"/>
    <sheet name="IB-1.3-2" sheetId="21" r:id="rId27"/>
    <sheet name="IB-1.3-3" sheetId="22" r:id="rId28"/>
    <sheet name="IB-1.3-4" sheetId="23" r:id="rId29"/>
    <sheet name="IB-1.3-5" sheetId="24" r:id="rId30"/>
    <sheet name="IB-1.3-6" sheetId="25" r:id="rId31"/>
    <sheet name="IB-2.2-1" sheetId="26" r:id="rId32"/>
    <sheet name="IB-2.2-2" sheetId="27" r:id="rId33"/>
    <sheet name="IB-2.2-3" sheetId="28" r:id="rId34"/>
    <sheet name="IB-2.2-4" sheetId="29" r:id="rId35"/>
    <sheet name="IB-2.2-5" sheetId="30" r:id="rId36"/>
    <sheet name="IB-2.2-6" sheetId="31" r:id="rId37"/>
    <sheet name="IB-2.2-7" sheetId="32" r:id="rId38"/>
    <sheet name="IB-2.2-8" sheetId="33" r:id="rId39"/>
    <sheet name="IB-2.2-9" sheetId="34" r:id="rId40"/>
    <sheet name="IB-2.2-10" sheetId="35" r:id="rId41"/>
    <sheet name="IB-2.2-11" sheetId="36" r:id="rId42"/>
    <sheet name="IB-2.2-12" sheetId="37" r:id="rId43"/>
    <sheet name="IB-2.2-13" sheetId="38" r:id="rId44"/>
    <sheet name="IB-2.1-1" sheetId="39" r:id="rId45"/>
    <sheet name="IB-2.1-2" sheetId="40" r:id="rId46"/>
    <sheet name="IB-2.1-3" sheetId="41" r:id="rId47"/>
    <sheet name="IB-2.1-4" sheetId="42" r:id="rId48"/>
    <sheet name="IB-2.1-5" sheetId="43" r:id="rId49"/>
    <sheet name="IB-2.1-6" sheetId="44" r:id="rId50"/>
    <sheet name="IB-2.1-7" sheetId="45" r:id="rId51"/>
    <sheet name="IB-2.1-8" sheetId="46" r:id="rId52"/>
    <sheet name="IB-2.1-9" sheetId="47" r:id="rId53"/>
    <sheet name="IB-2.1-10" sheetId="48" r:id="rId54"/>
    <sheet name="IB-2.1-11" sheetId="49" r:id="rId55"/>
    <sheet name="IB-2.1-12" sheetId="50" r:id="rId56"/>
    <sheet name="IB-3-1" sheetId="51" r:id="rId57"/>
    <sheet name="IB-3-2" sheetId="52" r:id="rId58"/>
    <sheet name="IB-3-3" sheetId="53" r:id="rId59"/>
    <sheet name="IB-3-4" sheetId="54" r:id="rId60"/>
    <sheet name="IB-4-1" sheetId="55" r:id="rId61"/>
    <sheet name="IB-4-2" sheetId="56" r:id="rId62"/>
    <sheet name="IB-4-3" sheetId="57" r:id="rId63"/>
    <sheet name="IB-4-4" sheetId="58" r:id="rId64"/>
    <sheet name="IB-4-5" sheetId="59" r:id="rId65"/>
    <sheet name="IB-5-1" sheetId="60" r:id="rId66"/>
    <sheet name="IB-5-2" sheetId="61" r:id="rId67"/>
    <sheet name="IB-5-3" sheetId="62" r:id="rId68"/>
    <sheet name="IB-5-4" sheetId="63" r:id="rId69"/>
    <sheet name="IB-5-5" sheetId="64" r:id="rId70"/>
    <sheet name="IB-5-6" sheetId="65" r:id="rId71"/>
    <sheet name="IB-6.2-1" sheetId="66" r:id="rId72"/>
    <sheet name="IB-6.2-2" sheetId="67" r:id="rId73"/>
    <sheet name="IB-6.2-3" sheetId="68" r:id="rId74"/>
    <sheet name="IB-6.2-4" sheetId="69" r:id="rId75"/>
    <sheet name="IB-6.3.1-1" sheetId="70" r:id="rId76"/>
    <sheet name="IB-6.3.1-2" sheetId="71" r:id="rId77"/>
    <sheet name="IB-6.3.1-3" sheetId="72" r:id="rId78"/>
    <sheet name="IB-6.3.1-4" sheetId="73" r:id="rId79"/>
    <sheet name="IB-6.3.1-5 " sheetId="74" r:id="rId80"/>
    <sheet name="IB-6.4.1-1" sheetId="75" r:id="rId81"/>
    <sheet name="IB-6.4.1-2" sheetId="76" r:id="rId82"/>
    <sheet name="IB-6.4.1-3" sheetId="77" r:id="rId83"/>
    <sheet name="IB-6.4.1-4" sheetId="78" r:id="rId84"/>
    <sheet name="IB-6.4.1-5" sheetId="79" r:id="rId85"/>
    <sheet name="IB-6.4.1-6" sheetId="80" r:id="rId86"/>
    <sheet name="IB-6.4.1-7" sheetId="81" r:id="rId87"/>
    <sheet name="IB-6.4-1" sheetId="82" r:id="rId88"/>
    <sheet name="IB-6.4-2" sheetId="83" r:id="rId89"/>
    <sheet name="IB-6.4-3" sheetId="84" r:id="rId90"/>
    <sheet name="IB-6.4-4" sheetId="85" r:id="rId91"/>
    <sheet name="IB-6.4-5" sheetId="86" r:id="rId92"/>
    <sheet name="IB-6.4-6" sheetId="87" r:id="rId93"/>
    <sheet name="IB-6.3-1" sheetId="88" r:id="rId94"/>
    <sheet name="IB-6.3-2" sheetId="89" r:id="rId95"/>
    <sheet name="IB-6.3-3" sheetId="90" r:id="rId96"/>
    <sheet name="IB-6.3-4" sheetId="91" r:id="rId97"/>
    <sheet name="IB-6.3-5" sheetId="92" r:id="rId98"/>
    <sheet name="IB-6.3-6" sheetId="93" r:id="rId99"/>
    <sheet name="IB-6.3-7" sheetId="94" r:id="rId100"/>
    <sheet name="IB-6.3-8" sheetId="95" r:id="rId101"/>
    <sheet name="IB-6.3-9" sheetId="96" r:id="rId102"/>
    <sheet name="IB-6.3-10" sheetId="97" r:id="rId103"/>
    <sheet name="IB-6.3-11" sheetId="98" r:id="rId104"/>
    <sheet name="IB-6.1-1" sheetId="99" r:id="rId105"/>
    <sheet name="IB-6.1-2" sheetId="100" r:id="rId106"/>
    <sheet name="IB-6.1-3" sheetId="101" r:id="rId107"/>
    <sheet name="IB-6.1-4" sheetId="131" r:id="rId108"/>
    <sheet name="IB-6.1-5" sheetId="103" r:id="rId109"/>
    <sheet name="IB-6.1-6" sheetId="132" r:id="rId110"/>
    <sheet name="IB-6.4.2-1" sheetId="105" r:id="rId111"/>
    <sheet name="IB-6.4.2-2" sheetId="106" r:id="rId112"/>
    <sheet name="IB-6.4.2-3" sheetId="107" r:id="rId113"/>
    <sheet name="IB-6.4.2-4" sheetId="108" r:id="rId114"/>
    <sheet name="IB-6.4.2-5" sheetId="109" r:id="rId115"/>
    <sheet name="IB-6.4.2-6" sheetId="110" r:id="rId116"/>
    <sheet name="IB-6.4.2-7" sheetId="111" r:id="rId117"/>
    <sheet name="IB-7-1" sheetId="112" r:id="rId118"/>
    <sheet name="IB-7-2" sheetId="113" r:id="rId119"/>
    <sheet name="IB-7-3" sheetId="114" r:id="rId120"/>
    <sheet name="IB-7-4" sheetId="115" r:id="rId121"/>
    <sheet name="IB-7-5" sheetId="116" r:id="rId122"/>
    <sheet name="IB-7-6" sheetId="117" r:id="rId123"/>
    <sheet name="IB-7-7" sheetId="118" r:id="rId124"/>
    <sheet name="IB-7-8" sheetId="119" r:id="rId125"/>
    <sheet name="IB-7-9" sheetId="120" r:id="rId126"/>
    <sheet name="IB-7-10" sheetId="121" r:id="rId127"/>
    <sheet name="IB-7-11" sheetId="122" r:id="rId128"/>
    <sheet name="IB-7-12" sheetId="123" r:id="rId129"/>
    <sheet name="IB-8-1" sheetId="124" r:id="rId130"/>
    <sheet name="IB-8-2" sheetId="125" r:id="rId131"/>
    <sheet name="IB-8-3" sheetId="126" r:id="rId132"/>
    <sheet name="IB-8-4" sheetId="127" r:id="rId133"/>
    <sheet name="IB-8-5" sheetId="128" r:id="rId134"/>
    <sheet name="IB-8-6" sheetId="129" r:id="rId135"/>
  </sheets>
  <definedNames>
    <definedName name="_xlnm._FilterDatabase" localSheetId="50" hidden="1">'IB-2.1-7'!$A$1:$G$200</definedName>
    <definedName name="_xlnm._FilterDatabase" localSheetId="102" hidden="1">'IB-6.3-10'!#REF!</definedName>
    <definedName name="_xlnm.Print_Area" localSheetId="4">'IB-1.1-3-2'!#REF!</definedName>
    <definedName name="_xlnm.Print_Area" localSheetId="19">'IB-1.2-1'!$A$1:$C$47</definedName>
    <definedName name="_xlnm.Print_Area" localSheetId="20">'IB-1.2-2'!$A$1:$E$17</definedName>
    <definedName name="_xlnm.Print_Area" localSheetId="21">'IB-1.2-3'!$A$1:$I$17</definedName>
    <definedName name="_xlnm.Print_Area" localSheetId="22">'IB-1.2-4'!$A$1:$B$253</definedName>
    <definedName name="_xlnm.Print_Area" localSheetId="23">'IB-1.2-5'!$A$1:$B$141</definedName>
    <definedName name="_xlnm.Print_Area" localSheetId="24">'IB-1.2-6'!$A$1:$B$19</definedName>
    <definedName name="_xlnm.Print_Area" localSheetId="55">'IB-2.1-12'!$A$1:$B$9</definedName>
    <definedName name="_xlnm.Print_Area" localSheetId="46">'IB-2.1-3'!$A$1:$B$21</definedName>
    <definedName name="_xlnm.Print_Area" localSheetId="47">'IB-2.1-4'!$A$1:$D$22</definedName>
    <definedName name="_xlnm.Print_Area" localSheetId="49">'IB-2.1-6'!$A$1:$D$20</definedName>
    <definedName name="_xlnm.Print_Area" localSheetId="51">'IB-2.1-8'!$A$1:$C$24</definedName>
    <definedName name="_xlnm.Print_Area" localSheetId="31">'IB-2.2-1'!$A$1:$B$22</definedName>
    <definedName name="_xlnm.Print_Area" localSheetId="42">'IB-2.2-12'!$A$1:$J$24</definedName>
    <definedName name="_xlnm.Print_Area" localSheetId="43">'IB-2.2-13'!$A$1:$B$18</definedName>
    <definedName name="_xlnm.Print_Area" localSheetId="32">'IB-2.2-2'!$A$1:$B$22</definedName>
    <definedName name="_xlnm.Print_Area" localSheetId="33">'IB-2.2-3'!$A$1:$G$25</definedName>
    <definedName name="_xlnm.Print_Area" localSheetId="34">'IB-2.2-4'!$A$1:$G$31</definedName>
    <definedName name="_xlnm.Print_Area" localSheetId="35">'IB-2.2-5'!$A$1:$E$26</definedName>
    <definedName name="_xlnm.Print_Area" localSheetId="56">'IB-3-1'!$A$1:$D$42</definedName>
    <definedName name="_xlnm.Print_Area" localSheetId="60">'IB-4-1'!$A$1:$B$19</definedName>
    <definedName name="_xlnm.Print_Area" localSheetId="63">'IB-4-4'!$A$1:$S$5</definedName>
    <definedName name="_xlnm.Print_Area" localSheetId="65">'IB-5-1'!$A$1:$C$30</definedName>
    <definedName name="_xlnm.Print_Area" localSheetId="105">'IB-6.1-2'!$A$1:$F$30</definedName>
    <definedName name="_xlnm.Print_Area" localSheetId="73">'IB-6.2-3'!$A$1:$D$13</definedName>
    <definedName name="_xlnm.Print_Area" localSheetId="93">'IB-6.3-1'!$A$1:$D$31</definedName>
    <definedName name="_xlnm.Print_Area" localSheetId="83">'IB-6.4.1-4'!$A$1:$D$5</definedName>
    <definedName name="_xlnm.Print_Area" localSheetId="86">'IB-6.4.1-7'!$A$1:$C$25</definedName>
    <definedName name="_xlnm.Print_Area" localSheetId="87">'IB-6.4-1'!$A$1:$W$7</definedName>
    <definedName name="_xlnm.Print_Area" localSheetId="88">'IB-6.4-2'!$A$1:$B$26</definedName>
    <definedName name="_xlnm.Print_Area" localSheetId="117">'IB-7-1'!$A$1:$K$7</definedName>
    <definedName name="_xlnm.Print_Area" localSheetId="126">'IB-7-10'!$A$1:$Y$11</definedName>
    <definedName name="_xlnm.Print_Area" localSheetId="127">'IB-7-11'!$A$1:$C$27</definedName>
    <definedName name="_xlnm.Print_Area" localSheetId="118">'IB-7-2'!$A$1:$C$35</definedName>
    <definedName name="_xlnm.Print_Area" localSheetId="119">'IB-7-3'!$A$1:$F$32</definedName>
    <definedName name="_xlnm.Print_Area" localSheetId="120">'IB-7-4'!$A$1:$J$32</definedName>
    <definedName name="_xlnm.Print_Area" localSheetId="121">'IB-7-5'!$A$1:$Q$8</definedName>
    <definedName name="_xlnm.Print_Area" localSheetId="122">'IB-7-6'!$A$1:$F$7</definedName>
    <definedName name="_xlnm.Print_Area" localSheetId="123">'IB-7-7'!$A$1:$B$7</definedName>
    <definedName name="_xlnm.Print_Area" localSheetId="124">'IB-7-8'!$A$1:$C$21</definedName>
    <definedName name="_xlnm.Print_Area" localSheetId="125">'IB-7-9'!$A$1:$F$22</definedName>
    <definedName name="_xlnm.Print_Area" localSheetId="129">'IB-8-1'!$A$1:$E$31</definedName>
    <definedName name="_xlnm.Print_Area" localSheetId="130">'IB-8-2'!$A$1:$D$31</definedName>
    <definedName name="_xlnm.Print_Area" localSheetId="131">'IB-8-3'!$A$1:$D$25</definedName>
    <definedName name="_xlnm.Print_Area" localSheetId="132">'IB-8-4'!$A$1:$E$30</definedName>
    <definedName name="_xlnm.Print_Area" localSheetId="133">'IB-8-5'!$G$1:$P$10</definedName>
    <definedName name="_xlnm.Print_Area" localSheetId="134">'IB-8-6'!$A$1:$D$25</definedName>
    <definedName name="Print_Area" localSheetId="26">'IB-1.3-2'!$A$1:$H$32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66" l="1"/>
  <c r="B9" i="3" l="1"/>
  <c r="C9" i="3"/>
  <c r="D9" i="3"/>
  <c r="E9" i="3"/>
  <c r="F9" i="3"/>
  <c r="G9" i="3"/>
  <c r="H9" i="3"/>
  <c r="I9" i="3"/>
</calcChain>
</file>

<file path=xl/sharedStrings.xml><?xml version="1.0" encoding="utf-8"?>
<sst xmlns="http://schemas.openxmlformats.org/spreadsheetml/2006/main" count="3510" uniqueCount="1349">
  <si>
    <r>
      <rPr>
        <b/>
        <sz val="8"/>
        <color theme="1"/>
        <rFont val="Arial"/>
        <family val="2"/>
      </rPr>
      <t>Fuente:</t>
    </r>
    <r>
      <rPr>
        <sz val="8"/>
        <color theme="1"/>
        <rFont val="Arial"/>
        <family val="2"/>
      </rPr>
      <t xml:space="preserve">
Sener. </t>
    </r>
    <r>
      <rPr>
        <i/>
        <sz val="8"/>
        <color theme="1"/>
        <rFont val="Arial"/>
        <family val="2"/>
      </rPr>
      <t>Estadísticas Energéticas Nacionales. Balance Nacional de Energía.</t>
    </r>
    <r>
      <rPr>
        <sz val="8"/>
        <color theme="1"/>
        <rFont val="Arial"/>
        <family val="2"/>
      </rPr>
      <t xml:space="preserve"> Sener. México. 2017. Disponible en: http://sie.energia.gob.mx/bdiController.do?.  Fecha de consulta: octubre de 2017.</t>
    </r>
  </si>
  <si>
    <r>
      <rPr>
        <b/>
        <sz val="8"/>
        <color theme="1"/>
        <rFont val="Arial"/>
        <family val="2"/>
      </rPr>
      <t>Nota:</t>
    </r>
    <r>
      <rPr>
        <sz val="8"/>
        <color theme="1"/>
        <rFont val="Arial"/>
        <family val="2"/>
      </rPr>
      <t xml:space="preserve">
1) N.D.: no disponible</t>
    </r>
  </si>
  <si>
    <t>N.D.</t>
  </si>
  <si>
    <t>COMBUSTÓLEO</t>
  </si>
  <si>
    <t>DIESEL</t>
  </si>
  <si>
    <t>QUEROSENOS</t>
  </si>
  <si>
    <t>GASOLINAS Y NAFTAS</t>
  </si>
  <si>
    <t>GAS LICUADO (LP)</t>
  </si>
  <si>
    <t>TOTAL</t>
  </si>
  <si>
    <t>CONCEPTO</t>
  </si>
  <si>
    <t>AÑO</t>
  </si>
  <si>
    <r>
      <t xml:space="preserve">CONSUMO FINAL DE PETROLÍFEROS A NIVEL NACIONAL
</t>
    </r>
    <r>
      <rPr>
        <sz val="10"/>
        <color indexed="8"/>
        <rFont val="Arial"/>
        <family val="2"/>
      </rPr>
      <t>(petajoules)</t>
    </r>
  </si>
  <si>
    <r>
      <rPr>
        <b/>
        <sz val="8"/>
        <color rgb="FF333333"/>
        <rFont val="Arial"/>
        <family val="2"/>
      </rPr>
      <t>Fuente:</t>
    </r>
    <r>
      <rPr>
        <sz val="8"/>
        <color rgb="FF333333"/>
        <rFont val="Arial"/>
        <family val="2"/>
      </rPr>
      <t xml:space="preserve">
Semarnat.</t>
    </r>
    <r>
      <rPr>
        <i/>
        <sz val="8"/>
        <color indexed="63"/>
        <rFont val="Arial"/>
        <family val="2"/>
      </rPr>
      <t xml:space="preserve"> Inventario Nacional de Emisiones de México 2008.</t>
    </r>
    <r>
      <rPr>
        <sz val="8"/>
        <color indexed="63"/>
        <rFont val="Arial"/>
        <family val="2"/>
      </rPr>
      <t xml:space="preserve"> Semarnat. México. 2013</t>
    </r>
  </si>
  <si>
    <r>
      <rPr>
        <b/>
        <sz val="8"/>
        <color rgb="FF333333"/>
        <rFont val="Arial"/>
        <family val="2"/>
      </rPr>
      <t>Notas:</t>
    </r>
    <r>
      <rPr>
        <sz val="8"/>
        <color rgb="FF333333"/>
        <rFont val="Arial"/>
        <family val="2"/>
      </rPr>
      <t xml:space="preserve">
1) PM</t>
    </r>
    <r>
      <rPr>
        <vertAlign val="subscript"/>
        <sz val="8"/>
        <color rgb="FF333333"/>
        <rFont val="Arial"/>
        <family val="2"/>
      </rPr>
      <t>10</t>
    </r>
    <r>
      <rPr>
        <sz val="8"/>
        <color rgb="FF333333"/>
        <rFont val="Arial"/>
        <family val="2"/>
      </rPr>
      <t>: partículas de 10 micrómetros o menos
2) PM</t>
    </r>
    <r>
      <rPr>
        <vertAlign val="subscript"/>
        <sz val="8"/>
        <color rgb="FF333333"/>
        <rFont val="Arial"/>
        <family val="2"/>
      </rPr>
      <t>2.5</t>
    </r>
    <r>
      <rPr>
        <sz val="8"/>
        <color rgb="FF333333"/>
        <rFont val="Arial"/>
        <family val="2"/>
      </rPr>
      <t>: partículas de 2.5 micrómetros o menos
3) S0</t>
    </r>
    <r>
      <rPr>
        <vertAlign val="subscript"/>
        <sz val="8"/>
        <color rgb="FF333333"/>
        <rFont val="Arial"/>
        <family val="2"/>
      </rPr>
      <t>2</t>
    </r>
    <r>
      <rPr>
        <sz val="8"/>
        <color rgb="FF333333"/>
        <rFont val="Arial"/>
        <family val="2"/>
      </rPr>
      <t>: dióxido de azufre
4) CO: monóxido de carbono
5) NO</t>
    </r>
    <r>
      <rPr>
        <vertAlign val="subscript"/>
        <sz val="8"/>
        <color rgb="FF333333"/>
        <rFont val="Arial"/>
        <family val="2"/>
      </rPr>
      <t>x</t>
    </r>
    <r>
      <rPr>
        <sz val="8"/>
        <color rgb="FF333333"/>
        <rFont val="Arial"/>
        <family val="2"/>
      </rPr>
      <t>: óxidos de nitrógeno
6) COV: compuestos orgánicos volátiles
7</t>
    </r>
    <r>
      <rPr>
        <sz val="8"/>
        <color indexed="63"/>
        <rFont val="Arial"/>
        <family val="2"/>
      </rPr>
      <t>) NH</t>
    </r>
    <r>
      <rPr>
        <vertAlign val="subscript"/>
        <sz val="8"/>
        <color indexed="63"/>
        <rFont val="Arial"/>
        <family val="2"/>
      </rPr>
      <t>3</t>
    </r>
    <r>
      <rPr>
        <sz val="8"/>
        <color indexed="63"/>
        <rFont val="Arial"/>
        <family val="2"/>
      </rPr>
      <t>: amoniaco</t>
    </r>
  </si>
  <si>
    <t>Total</t>
  </si>
  <si>
    <t>Fuentes naturales</t>
  </si>
  <si>
    <t>Fuentes de área</t>
  </si>
  <si>
    <t>Fuentes moviles no carreteras</t>
  </si>
  <si>
    <t>Fuentes moviles carreteras</t>
  </si>
  <si>
    <t>Fuentes fijas</t>
  </si>
  <si>
    <t>CARBÓN NEGRO</t>
  </si>
  <si>
    <r>
      <t>NH</t>
    </r>
    <r>
      <rPr>
        <b/>
        <vertAlign val="subscript"/>
        <sz val="10"/>
        <color indexed="8"/>
        <rFont val="Arial"/>
        <family val="2"/>
      </rPr>
      <t>3</t>
    </r>
  </si>
  <si>
    <t>COV</t>
  </si>
  <si>
    <r>
      <t>NO</t>
    </r>
    <r>
      <rPr>
        <b/>
        <vertAlign val="subscript"/>
        <sz val="10"/>
        <color indexed="8"/>
        <rFont val="Arial"/>
        <family val="2"/>
      </rPr>
      <t>X</t>
    </r>
  </si>
  <si>
    <t>CO</t>
  </si>
  <si>
    <r>
      <t>SO</t>
    </r>
    <r>
      <rPr>
        <b/>
        <vertAlign val="subscript"/>
        <sz val="10"/>
        <color indexed="8"/>
        <rFont val="Arial"/>
        <family val="2"/>
      </rPr>
      <t>2</t>
    </r>
  </si>
  <si>
    <r>
      <t>PM</t>
    </r>
    <r>
      <rPr>
        <b/>
        <vertAlign val="subscript"/>
        <sz val="10"/>
        <color indexed="8"/>
        <rFont val="Arial"/>
        <family val="2"/>
      </rPr>
      <t>2.5</t>
    </r>
  </si>
  <si>
    <r>
      <t>PM</t>
    </r>
    <r>
      <rPr>
        <b/>
        <vertAlign val="subscript"/>
        <sz val="10"/>
        <color indexed="8"/>
        <rFont val="Arial"/>
        <family val="2"/>
      </rPr>
      <t>10</t>
    </r>
  </si>
  <si>
    <t>CONTAMINANTE</t>
  </si>
  <si>
    <t>CATEGORÍA</t>
  </si>
  <si>
    <r>
      <t xml:space="preserve">EMISIÓN NACIONAL DE CONTAMINANTES, 2008
</t>
    </r>
    <r>
      <rPr>
        <sz val="10"/>
        <color theme="1"/>
        <rFont val="Arial"/>
        <family val="2"/>
      </rPr>
      <t>(toneladas)</t>
    </r>
  </si>
  <si>
    <r>
      <rPr>
        <b/>
        <sz val="8"/>
        <color theme="1"/>
        <rFont val="Arial"/>
        <family val="2"/>
      </rPr>
      <t>Fuente:</t>
    </r>
    <r>
      <rPr>
        <sz val="8"/>
        <color theme="1"/>
        <rFont val="Arial"/>
        <family val="2"/>
      </rPr>
      <t xml:space="preserve">
Dirección General de Investigación sobre la Contaminación Urbana y Regional, INE, Semarnat. México. 2012.</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</si>
  <si>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D.I.= Datos insuficientes (no se cumplió con el criterio de suficiencia anual de mínimo el 75% de concentraciones diarias).
6)  N.D.= No disponible
7)  S.I. = No se recibió información del equipo de medición en el INE.
8)  S.M.= Sin medición</t>
    </r>
  </si>
  <si>
    <t>S.M.</t>
  </si>
  <si>
    <t>S.I.</t>
  </si>
  <si>
    <t>D.I.</t>
  </si>
  <si>
    <t>ZMVT</t>
  </si>
  <si>
    <t>ZMVM</t>
  </si>
  <si>
    <t>ZMG</t>
  </si>
  <si>
    <t>TIJUANA</t>
  </si>
  <si>
    <t>TECATE</t>
  </si>
  <si>
    <t>SILAO</t>
  </si>
  <si>
    <t>SAN LUIS POTOSÍ</t>
  </si>
  <si>
    <t>SALAMANCA</t>
  </si>
  <si>
    <t>ROSARITO</t>
  </si>
  <si>
    <t>PUEBLA</t>
  </si>
  <si>
    <t>MEXICALI</t>
  </si>
  <si>
    <t>LEÓN</t>
  </si>
  <si>
    <t>AMM</t>
  </si>
  <si>
    <r>
      <t xml:space="preserve">PROMEDIO ANUAL DE LAS CONCENTRACIONES DIARIAS: MONÓXIDO DE CARBONO
</t>
    </r>
    <r>
      <rPr>
        <sz val="10"/>
        <rFont val="Arial"/>
        <family val="2"/>
      </rPr>
      <t>(partes por millón)</t>
    </r>
  </si>
  <si>
    <r>
      <rPr>
        <b/>
        <sz val="8"/>
        <color theme="1"/>
        <rFont val="Arial"/>
        <family val="2"/>
      </rPr>
      <t xml:space="preserve">Fuente: </t>
    </r>
    <r>
      <rPr>
        <sz val="8"/>
        <color theme="1"/>
        <rFont val="Arial"/>
        <family val="2"/>
      </rPr>
      <t xml:space="preserve">
Dirección General de Investigación sobre la Contaminación Urbana y Regional, INE, Semarnat. México. 2012.</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</si>
  <si>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D.I.= Datos insuficientes (no se cumplió con el criterio de suficiencia anual de mínimo el 75% de concentraciones diarias).
6)  N.D.= No disponible.
7)  S.I. = No se recibió información del equipo de medición en el INE.
8)  S.M.= Sin medición.</t>
    </r>
  </si>
  <si>
    <r>
      <t xml:space="preserve">PROMEDIO ANUAL DE LAS CONCENTRACIONES DIARIAS: BIÓXIDO DE NITRÓGENO
</t>
    </r>
    <r>
      <rPr>
        <sz val="10"/>
        <rFont val="Arial"/>
        <family val="2"/>
      </rPr>
      <t>(partes por millón)</t>
    </r>
  </si>
  <si>
    <r>
      <rPr>
        <b/>
        <sz val="8"/>
        <color theme="1"/>
        <rFont val="Arial"/>
        <family val="2"/>
      </rPr>
      <t xml:space="preserve">Fuente: </t>
    </r>
    <r>
      <rPr>
        <sz val="8"/>
        <color theme="1"/>
        <rFont val="Arial"/>
        <family val="2"/>
      </rPr>
      <t xml:space="preserve">
Coordinación General de Contaminación y Salud Ambiental, INECC, Semarnat. México. Junio de 2017.</t>
    </r>
  </si>
  <si>
    <r>
      <rPr>
        <b/>
        <sz val="8"/>
        <rFont val="Arial"/>
        <family val="2"/>
      </rPr>
      <t xml:space="preserve">Notas:
</t>
    </r>
    <r>
      <rPr>
        <sz val="8"/>
        <rFont val="Arial"/>
        <family val="2"/>
      </rPr>
      <t>1)  AMM = Área Metropolitana de Monterrey
2)  DMM = Distrito Minero de Molango
3)  ZMG = Zona Metropolitana de Guadalajara
4)  ZMVM = Zona Metropolitana del Valle de México
5)  ZMVT = Zona Metropolitana del Valle de Toluca
6)  D.I. = datos insuficientes (no se cumplió con los criterios de suficiencia de datos)
7)  E.M. = equipo manual
8)  F.O. = fuera de operación
9)  N.D.= no disponible
10)  N.E. = no se dispone de equipo de medición.
11)  N.I. = se recibió información del equipo de medición en el INECC, pero ésta no cumplió los requisitos para su inclusión en el informe
12)  S.I. = no se recibió información del equipo de medición en el INECC
13)  S.M. = sin medición
a) El valor puede estar subestimado debido a que se calculó con sola una estación de monitoreo que cumplió con los criterios de suficiencia de datos de un total de siete.
b) El valor puede estar subestimado debido a que se calculó con tres estaciones de monitoreo que cumplieron con los criterios de suficiencia de datos de un total de siete.
c) El valor puede estar subestimado debido a que se calculó con dos estaciones de monitoreo que cumplieron con los criterios de suficiencia de datos de un total de siete.
d) El valor puede estar subestimado debido a que se calculó con sola una estación de monitoreo que cumplió con los criterios de suficiencia de datos de un total de cinco.
e) El valor puede estar subestimado debido a que se calculó con dos estaciones de monitoreo que cumplieron con los criterios de suficiencia de datos de un total de cuatro.
f) El valor puede estar subestimado debido a que se calculó con sola una estación de monitoreo que cumplió con los criterios de suficiencia de datos de un total de cuatro.
g) El valor puede estar subestimado debido a que se calculó con sola una estación de monitoreo que cumplió con los criterios de suficiencia de datos de un total de tres.
h) El valor puede estar subestimado debido a que se calculó con sola una estación de monitoreo que cumplió con los criterios de suficiencia de datos de un total de seis.</t>
    </r>
  </si>
  <si>
    <r>
      <t>73</t>
    </r>
    <r>
      <rPr>
        <vertAlign val="superscript"/>
        <sz val="9"/>
        <rFont val="Arial"/>
        <family val="2"/>
      </rPr>
      <t>b</t>
    </r>
  </si>
  <si>
    <r>
      <t>53</t>
    </r>
    <r>
      <rPr>
        <vertAlign val="superscript"/>
        <sz val="9"/>
        <rFont val="Arial"/>
        <family val="2"/>
      </rPr>
      <t>c</t>
    </r>
  </si>
  <si>
    <r>
      <t>110</t>
    </r>
    <r>
      <rPr>
        <vertAlign val="superscript"/>
        <sz val="9"/>
        <rFont val="Arial"/>
        <family val="2"/>
      </rPr>
      <t>b</t>
    </r>
  </si>
  <si>
    <r>
      <t>116</t>
    </r>
    <r>
      <rPr>
        <vertAlign val="superscript"/>
        <sz val="9"/>
        <rFont val="Arial"/>
        <family val="2"/>
      </rPr>
      <t>b</t>
    </r>
  </si>
  <si>
    <r>
      <t>60</t>
    </r>
    <r>
      <rPr>
        <vertAlign val="superscript"/>
        <sz val="9"/>
        <rFont val="Arial"/>
        <family val="2"/>
      </rPr>
      <t>a</t>
    </r>
  </si>
  <si>
    <r>
      <t xml:space="preserve">ZMVM </t>
    </r>
    <r>
      <rPr>
        <vertAlign val="superscript"/>
        <sz val="10"/>
        <color theme="1"/>
        <rFont val="Arial"/>
        <family val="2"/>
      </rPr>
      <t>7</t>
    </r>
  </si>
  <si>
    <t>N.I.</t>
  </si>
  <si>
    <t>N.E.</t>
  </si>
  <si>
    <r>
      <t xml:space="preserve">Tula-Tepeji </t>
    </r>
    <r>
      <rPr>
        <vertAlign val="superscript"/>
        <sz val="10"/>
        <color theme="1"/>
        <rFont val="Arial"/>
        <family val="2"/>
      </rPr>
      <t>7</t>
    </r>
    <r>
      <rPr>
        <sz val="10"/>
        <color theme="1"/>
        <rFont val="Arial"/>
        <family val="2"/>
      </rPr>
      <t xml:space="preserve"> </t>
    </r>
  </si>
  <si>
    <r>
      <t>33</t>
    </r>
    <r>
      <rPr>
        <vertAlign val="superscript"/>
        <sz val="9"/>
        <rFont val="Arial"/>
        <family val="2"/>
      </rPr>
      <t>g</t>
    </r>
  </si>
  <si>
    <r>
      <t>38</t>
    </r>
    <r>
      <rPr>
        <vertAlign val="superscript"/>
        <sz val="9"/>
        <rFont val="Arial"/>
        <family val="2"/>
      </rPr>
      <t>f</t>
    </r>
  </si>
  <si>
    <r>
      <t>47</t>
    </r>
    <r>
      <rPr>
        <vertAlign val="superscript"/>
        <sz val="9"/>
        <rFont val="Arial"/>
        <family val="2"/>
      </rPr>
      <t>e</t>
    </r>
  </si>
  <si>
    <r>
      <t>36</t>
    </r>
    <r>
      <rPr>
        <vertAlign val="superscript"/>
        <sz val="9"/>
        <rFont val="Arial"/>
        <family val="2"/>
      </rPr>
      <t>d</t>
    </r>
  </si>
  <si>
    <r>
      <t>38</t>
    </r>
    <r>
      <rPr>
        <vertAlign val="superscript"/>
        <sz val="9"/>
        <rFont val="Arial"/>
        <family val="2"/>
      </rPr>
      <t>d</t>
    </r>
  </si>
  <si>
    <r>
      <t xml:space="preserve">Tijuana </t>
    </r>
    <r>
      <rPr>
        <vertAlign val="superscript"/>
        <sz val="10"/>
        <color theme="1"/>
        <rFont val="Arial"/>
        <family val="2"/>
      </rPr>
      <t>7</t>
    </r>
  </si>
  <si>
    <t>F.O.</t>
  </si>
  <si>
    <r>
      <t xml:space="preserve">Tecate </t>
    </r>
    <r>
      <rPr>
        <vertAlign val="superscript"/>
        <sz val="10"/>
        <color theme="1"/>
        <rFont val="Arial"/>
        <family val="2"/>
      </rPr>
      <t>7</t>
    </r>
  </si>
  <si>
    <t>Silao</t>
  </si>
  <si>
    <t>Salamanca</t>
  </si>
  <si>
    <r>
      <t xml:space="preserve">Rosarito </t>
    </r>
    <r>
      <rPr>
        <vertAlign val="superscript"/>
        <sz val="10"/>
        <color theme="1"/>
        <rFont val="Arial"/>
        <family val="2"/>
      </rPr>
      <t>7</t>
    </r>
  </si>
  <si>
    <t>Puebla</t>
  </si>
  <si>
    <r>
      <t xml:space="preserve">Pachuca-Tizayuca </t>
    </r>
    <r>
      <rPr>
        <vertAlign val="superscript"/>
        <sz val="10"/>
        <rFont val="Arial"/>
        <family val="2"/>
      </rPr>
      <t>7</t>
    </r>
  </si>
  <si>
    <r>
      <t>171</t>
    </r>
    <r>
      <rPr>
        <vertAlign val="superscript"/>
        <sz val="9"/>
        <rFont val="Arial"/>
        <family val="2"/>
      </rPr>
      <t>h</t>
    </r>
  </si>
  <si>
    <r>
      <t>124</t>
    </r>
    <r>
      <rPr>
        <vertAlign val="superscript"/>
        <sz val="9"/>
        <rFont val="Arial"/>
        <family val="2"/>
      </rPr>
      <t>h</t>
    </r>
  </si>
  <si>
    <r>
      <t>67</t>
    </r>
    <r>
      <rPr>
        <vertAlign val="superscript"/>
        <sz val="9"/>
        <rFont val="Arial"/>
        <family val="2"/>
      </rPr>
      <t>h</t>
    </r>
  </si>
  <si>
    <r>
      <t>58</t>
    </r>
    <r>
      <rPr>
        <vertAlign val="superscript"/>
        <sz val="9"/>
        <rFont val="Arial"/>
        <family val="2"/>
      </rPr>
      <t>d</t>
    </r>
  </si>
  <si>
    <r>
      <t xml:space="preserve">Mexicali </t>
    </r>
    <r>
      <rPr>
        <vertAlign val="superscript"/>
        <sz val="10"/>
        <rFont val="Arial"/>
        <family val="2"/>
      </rPr>
      <t>7</t>
    </r>
  </si>
  <si>
    <t>León</t>
  </si>
  <si>
    <t>Irapuato</t>
  </si>
  <si>
    <t>Gómez Palacio y Lerdo</t>
  </si>
  <si>
    <r>
      <t xml:space="preserve">Ensenada </t>
    </r>
    <r>
      <rPr>
        <vertAlign val="superscript"/>
        <sz val="10"/>
        <rFont val="Arial"/>
        <family val="2"/>
      </rPr>
      <t>7</t>
    </r>
  </si>
  <si>
    <t>Durango</t>
  </si>
  <si>
    <r>
      <t xml:space="preserve">DMM </t>
    </r>
    <r>
      <rPr>
        <vertAlign val="superscript"/>
        <sz val="10"/>
        <rFont val="Arial"/>
        <family val="2"/>
      </rPr>
      <t>7</t>
    </r>
  </si>
  <si>
    <r>
      <t xml:space="preserve">Ciudad Juárez </t>
    </r>
    <r>
      <rPr>
        <vertAlign val="superscript"/>
        <sz val="10"/>
        <rFont val="Arial"/>
        <family val="2"/>
      </rPr>
      <t>7</t>
    </r>
  </si>
  <si>
    <t>Chihuahua</t>
  </si>
  <si>
    <r>
      <t>53</t>
    </r>
    <r>
      <rPr>
        <vertAlign val="superscript"/>
        <sz val="9"/>
        <rFont val="Arial"/>
        <family val="2"/>
      </rPr>
      <t>g</t>
    </r>
  </si>
  <si>
    <t>Celaya</t>
  </si>
  <si>
    <t>ÁREA METROPOLITANA O CIUDAD</t>
  </si>
  <si>
    <r>
      <t xml:space="preserve">PROMEDIO ANUAL DE LAS CONCENTRACIONES DIARIAS: PARTÍCULAS DE 10 µm O MENOS.
</t>
    </r>
    <r>
      <rPr>
        <sz val="10"/>
        <rFont val="Arial"/>
        <family val="2"/>
      </rPr>
      <t>(µg/m³)</t>
    </r>
  </si>
  <si>
    <r>
      <rPr>
        <b/>
        <sz val="8"/>
        <color theme="1"/>
        <rFont val="Arial"/>
        <family val="2"/>
      </rPr>
      <t xml:space="preserve">Notas:
</t>
    </r>
    <r>
      <rPr>
        <sz val="8"/>
        <color theme="1"/>
        <rFont val="Arial"/>
        <family val="2"/>
      </rPr>
      <t>1)  AMM = Área Metropolitana de Monterrey
2)  ZMG = Zona Metropolitana de Guadalajara
3)  ZMVM = Zona Metropolitana del Valle de México
4)  ZMVT = Zona Metropolitana del Valle de Toluca
5)  D.I. = datos insuficientes (no se cumplió con el criterio de suficiencia de datos)
6)  F.O. = fuera de operación
7)  N.E. = no se dispone de equipo de medición
8)  N.I. = se recibió información del equipo de medición en el INECC, pero ésta no cumplió los requisitos para su inclusión en el informe
9)  N.D. = no disponible
10)  S.I. = no se recibió información del equipo de medición en el INECC
11)  S.M.= sin medición</t>
    </r>
  </si>
  <si>
    <t>TULA-TEPEJI</t>
  </si>
  <si>
    <t>IRAPUATO</t>
  </si>
  <si>
    <t>CELAYA</t>
  </si>
  <si>
    <r>
      <t xml:space="preserve">PROMEDIO ANUAL DE LAS CONCENTRACIONES DIARIAS:  BIÓXIDO DE AZUFRE
</t>
    </r>
    <r>
      <rPr>
        <sz val="10"/>
        <rFont val="Arial"/>
        <family val="2"/>
      </rPr>
      <t>(partes por millón)</t>
    </r>
  </si>
  <si>
    <r>
      <rPr>
        <b/>
        <sz val="8"/>
        <rFont val="Arial"/>
        <family val="2"/>
      </rPr>
      <t xml:space="preserve">Fuente: </t>
    </r>
    <r>
      <rPr>
        <sz val="8"/>
        <rFont val="Arial"/>
        <family val="2"/>
      </rPr>
      <t xml:space="preserve">
Coordinación General de Contaminación y Salud Ambiental. INECC, Semarnat. México. Junio de 2017.</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</si>
  <si>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D.I. = datos insuficientes (no se cumplió con los criterios de suficiencia de datos)
6)  F.O. = fuera de operación
7)  N.D. = no disponible
8)  N.E. = no se dispone de equipo de medición.
9)  N.I. = se recibió información del equipo de medición en el INECC, pero ésta no cumplió los requisitos para su inclusión en el informe
a)  El valor del quinto máximo puede estar subestimado ya que se evaluó con tres estaciones que cumplieron con los criterios de suficiencia de datos de un total de siete estaciones.
b)  El valor del quinto máximo puede estar subestimado ya que se evaluó con una sola estación que cumplió con los criterios de suficiencia de datos de un  total de tres.
c)  El valor del quinto máximo puede estar subestimado ya que se evaluó con dos estaciones que cumplieron con los criterios de suficiencia de datos de un total de cuatro estaciones.
d)  El valor del quinto máximo puede estar subestimado ya que se evaluó con una estación que cumplió con los criterios de suficiencia de datos de un total de cuatro estaciones.</t>
    </r>
  </si>
  <si>
    <r>
      <t>0.077</t>
    </r>
    <r>
      <rPr>
        <vertAlign val="superscript"/>
        <sz val="9"/>
        <rFont val="Arial"/>
        <family val="2"/>
      </rPr>
      <t>a</t>
    </r>
  </si>
  <si>
    <t>N.I</t>
  </si>
  <si>
    <t>S.I</t>
  </si>
  <si>
    <t>Tula-Tepeji</t>
  </si>
  <si>
    <r>
      <t>0.039</t>
    </r>
    <r>
      <rPr>
        <vertAlign val="superscript"/>
        <sz val="9"/>
        <rFont val="Arial"/>
        <family val="2"/>
      </rPr>
      <t>b</t>
    </r>
  </si>
  <si>
    <r>
      <t>0.057</t>
    </r>
    <r>
      <rPr>
        <vertAlign val="superscript"/>
        <sz val="9"/>
        <rFont val="Arial"/>
        <family val="2"/>
      </rPr>
      <t>b</t>
    </r>
  </si>
  <si>
    <r>
      <t>0.058</t>
    </r>
    <r>
      <rPr>
        <vertAlign val="superscript"/>
        <sz val="9"/>
        <rFont val="Arial"/>
        <family val="2"/>
      </rPr>
      <t>b</t>
    </r>
  </si>
  <si>
    <r>
      <t>0.056</t>
    </r>
    <r>
      <rPr>
        <vertAlign val="superscript"/>
        <sz val="9"/>
        <rFont val="Arial"/>
        <family val="2"/>
      </rPr>
      <t>b</t>
    </r>
  </si>
  <si>
    <r>
      <t>0.065</t>
    </r>
    <r>
      <rPr>
        <vertAlign val="superscript"/>
        <sz val="9"/>
        <rFont val="Arial"/>
        <family val="2"/>
      </rPr>
      <t>b</t>
    </r>
  </si>
  <si>
    <r>
      <t>0.061</t>
    </r>
    <r>
      <rPr>
        <vertAlign val="superscript"/>
        <sz val="9"/>
        <rFont val="Arial"/>
        <family val="2"/>
      </rPr>
      <t>b</t>
    </r>
  </si>
  <si>
    <r>
      <t>0.066</t>
    </r>
    <r>
      <rPr>
        <vertAlign val="superscript"/>
        <sz val="9"/>
        <rFont val="Arial"/>
        <family val="2"/>
      </rPr>
      <t>b</t>
    </r>
  </si>
  <si>
    <r>
      <t>0.060</t>
    </r>
    <r>
      <rPr>
        <vertAlign val="superscript"/>
        <sz val="9"/>
        <rFont val="Arial"/>
        <family val="2"/>
      </rPr>
      <t>b</t>
    </r>
  </si>
  <si>
    <t>Tijuana</t>
  </si>
  <si>
    <t>Tecate</t>
  </si>
  <si>
    <r>
      <t>0.070</t>
    </r>
    <r>
      <rPr>
        <vertAlign val="superscript"/>
        <sz val="9"/>
        <rFont val="Arial"/>
        <family val="2"/>
      </rPr>
      <t>b</t>
    </r>
  </si>
  <si>
    <r>
      <t>0.078</t>
    </r>
    <r>
      <rPr>
        <vertAlign val="superscript"/>
        <sz val="9"/>
        <rFont val="Arial"/>
        <family val="2"/>
      </rPr>
      <t>b</t>
    </r>
  </si>
  <si>
    <t>Rosarito</t>
  </si>
  <si>
    <r>
      <t>0.072</t>
    </r>
    <r>
      <rPr>
        <vertAlign val="superscript"/>
        <sz val="9"/>
        <rFont val="Arial"/>
        <family val="2"/>
      </rPr>
      <t>b</t>
    </r>
  </si>
  <si>
    <t>Pachuca-Tizayuca</t>
  </si>
  <si>
    <t>Morelia</t>
  </si>
  <si>
    <r>
      <t>0.067</t>
    </r>
    <r>
      <rPr>
        <vertAlign val="superscript"/>
        <sz val="9"/>
        <rFont val="Arial"/>
        <family val="2"/>
      </rPr>
      <t>c</t>
    </r>
  </si>
  <si>
    <r>
      <t>0.092</t>
    </r>
    <r>
      <rPr>
        <vertAlign val="superscript"/>
        <sz val="9"/>
        <rFont val="Arial"/>
        <family val="2"/>
      </rPr>
      <t>c</t>
    </r>
  </si>
  <si>
    <r>
      <t>0.090</t>
    </r>
    <r>
      <rPr>
        <vertAlign val="superscript"/>
        <sz val="9"/>
        <rFont val="Arial"/>
        <family val="2"/>
      </rPr>
      <t>d</t>
    </r>
  </si>
  <si>
    <r>
      <t>0.074</t>
    </r>
    <r>
      <rPr>
        <vertAlign val="superscript"/>
        <sz val="9"/>
        <rFont val="Arial"/>
        <family val="2"/>
      </rPr>
      <t>c</t>
    </r>
  </si>
  <si>
    <t>Mexicali</t>
  </si>
  <si>
    <t>Mérida</t>
  </si>
  <si>
    <r>
      <t>0.091</t>
    </r>
    <r>
      <rPr>
        <vertAlign val="superscript"/>
        <sz val="9"/>
        <rFont val="Arial"/>
        <family val="2"/>
      </rPr>
      <t>b</t>
    </r>
  </si>
  <si>
    <t>Ensenada</t>
  </si>
  <si>
    <r>
      <t>0.063</t>
    </r>
    <r>
      <rPr>
        <vertAlign val="superscript"/>
        <sz val="9"/>
        <rFont val="Arial"/>
        <family val="2"/>
      </rPr>
      <t>b</t>
    </r>
  </si>
  <si>
    <r>
      <t>0.075</t>
    </r>
    <r>
      <rPr>
        <vertAlign val="superscript"/>
        <sz val="9"/>
        <rFont val="Arial"/>
        <family val="2"/>
      </rPr>
      <t>b</t>
    </r>
  </si>
  <si>
    <r>
      <t>0.077</t>
    </r>
    <r>
      <rPr>
        <vertAlign val="superscript"/>
        <sz val="9"/>
        <rFont val="Arial"/>
        <family val="2"/>
      </rPr>
      <t>b</t>
    </r>
  </si>
  <si>
    <r>
      <t>0.079</t>
    </r>
    <r>
      <rPr>
        <vertAlign val="superscript"/>
        <sz val="9"/>
        <rFont val="Arial"/>
        <family val="2"/>
      </rPr>
      <t>b</t>
    </r>
  </si>
  <si>
    <r>
      <t>0.076</t>
    </r>
    <r>
      <rPr>
        <vertAlign val="superscript"/>
        <sz val="9"/>
        <rFont val="Arial"/>
        <family val="2"/>
      </rPr>
      <t>b</t>
    </r>
  </si>
  <si>
    <r>
      <t>0.080</t>
    </r>
    <r>
      <rPr>
        <vertAlign val="superscript"/>
        <sz val="9"/>
        <rFont val="Arial"/>
        <family val="2"/>
      </rPr>
      <t>b</t>
    </r>
  </si>
  <si>
    <r>
      <t>0.085</t>
    </r>
    <r>
      <rPr>
        <vertAlign val="superscript"/>
        <sz val="9"/>
        <rFont val="Arial"/>
        <family val="2"/>
      </rPr>
      <t>b</t>
    </r>
  </si>
  <si>
    <t>Ciudad Juárez</t>
  </si>
  <si>
    <r>
      <t>0.088</t>
    </r>
    <r>
      <rPr>
        <vertAlign val="superscript"/>
        <sz val="9"/>
        <rFont val="Arial"/>
        <family val="2"/>
      </rPr>
      <t>b</t>
    </r>
  </si>
  <si>
    <t>Aguascalientes</t>
  </si>
  <si>
    <r>
      <t xml:space="preserve">PROMEDIO ANUAL DE LAS CONCENTRACIONES DIARIAS:  OZONO
</t>
    </r>
    <r>
      <rPr>
        <sz val="10"/>
        <rFont val="Arial"/>
        <family val="2"/>
      </rPr>
      <t>(partes por millón)</t>
    </r>
  </si>
  <si>
    <r>
      <rPr>
        <b/>
        <sz val="8"/>
        <color theme="1"/>
        <rFont val="Arial"/>
        <family val="2"/>
      </rPr>
      <t xml:space="preserve">Notas:
</t>
    </r>
    <r>
      <rPr>
        <sz val="8"/>
        <color theme="1"/>
        <rFont val="Arial"/>
        <family val="2"/>
      </rPr>
      <t>1)  AMM = Área Metropolitana de Monterrey
2)  DMM = Distrito Minero de Molango
3)  ZMVM = Zona Metropolitana del Valle de México
4)  ZMVT = Zona Metropolitana del Valle de Toluca
5)  C.S. = Se aplicó el criterio de suficiencia considerando que los muestreos están calendarizados cada 7 días
6)  D.I. = Datos insuficientes (no se cumplió con los criterios de suficiencia de datos)
7)  E.M. = equipo manual
8)  N.D. = no disponible
9)  N.E. =  no se dispone de equipo de medición
10)  N.I. = se recibió información del equipo de medición en el INECC, pero ésta no cumplió los requisitos para su inclusión en el informe.
a)  El valor del percentil 98 puede estar subestimado debido a que se generó con una sola estación de monitoreo de un total de cinco.
b)  El valor del percentil 98 puede estar subestimado debido a que se generó con una sola estación de monitoreo de un total de siete.
c)  El valor del percentil 98 puede estar subestimado debido a que se generó con dos estaciones de monitoreo de un total de siete.
d)  El valor del percentil 98 puede estar subestimado debido a que se generó con tres estaciones de monitoreo de un total de siete.
e)  El valor del percentil 98 puede estar subestimado debido a que se generó con una sola estación de monitoreo de un total de tres.</t>
    </r>
  </si>
  <si>
    <r>
      <t>23</t>
    </r>
    <r>
      <rPr>
        <vertAlign val="superscript"/>
        <sz val="9"/>
        <rFont val="Arial"/>
        <family val="2"/>
      </rPr>
      <t>e</t>
    </r>
  </si>
  <si>
    <r>
      <t>40</t>
    </r>
    <r>
      <rPr>
        <vertAlign val="superscript"/>
        <sz val="9"/>
        <rFont val="Arial"/>
        <family val="2"/>
      </rPr>
      <t>d</t>
    </r>
  </si>
  <si>
    <t xml:space="preserve">N.E. </t>
  </si>
  <si>
    <r>
      <t>22</t>
    </r>
    <r>
      <rPr>
        <vertAlign val="superscript"/>
        <sz val="9"/>
        <rFont val="Arial"/>
        <family val="2"/>
      </rPr>
      <t>c</t>
    </r>
  </si>
  <si>
    <r>
      <t>16</t>
    </r>
    <r>
      <rPr>
        <vertAlign val="superscript"/>
        <sz val="9"/>
        <rFont val="Arial"/>
        <family val="2"/>
      </rPr>
      <t>b</t>
    </r>
  </si>
  <si>
    <r>
      <t>29</t>
    </r>
    <r>
      <rPr>
        <vertAlign val="superscript"/>
        <sz val="9"/>
        <rFont val="Arial"/>
        <family val="2"/>
      </rPr>
      <t>a</t>
    </r>
  </si>
  <si>
    <r>
      <t>30</t>
    </r>
    <r>
      <rPr>
        <vertAlign val="superscript"/>
        <sz val="9"/>
        <rFont val="Arial"/>
        <family val="2"/>
      </rPr>
      <t>a</t>
    </r>
  </si>
  <si>
    <r>
      <t>37</t>
    </r>
    <r>
      <rPr>
        <vertAlign val="superscript"/>
        <sz val="9"/>
        <rFont val="Arial"/>
        <family val="2"/>
      </rPr>
      <t>a</t>
    </r>
  </si>
  <si>
    <r>
      <t xml:space="preserve">ZMVM </t>
    </r>
    <r>
      <rPr>
        <b/>
        <vertAlign val="superscript"/>
        <sz val="10"/>
        <rFont val="Arial"/>
        <family val="2"/>
      </rPr>
      <t>7</t>
    </r>
  </si>
  <si>
    <r>
      <t>TULA-TEPEJI</t>
    </r>
    <r>
      <rPr>
        <b/>
        <vertAlign val="superscript"/>
        <sz val="10"/>
        <color theme="1"/>
        <rFont val="Arial"/>
        <family val="2"/>
      </rPr>
      <t xml:space="preserve"> 5, 7</t>
    </r>
  </si>
  <si>
    <r>
      <t xml:space="preserve">MEXICALI </t>
    </r>
    <r>
      <rPr>
        <b/>
        <vertAlign val="superscript"/>
        <sz val="10"/>
        <rFont val="Arial"/>
        <family val="2"/>
      </rPr>
      <t>10</t>
    </r>
  </si>
  <si>
    <t>MÉRIDA</t>
  </si>
  <si>
    <r>
      <t xml:space="preserve">DMM </t>
    </r>
    <r>
      <rPr>
        <b/>
        <vertAlign val="superscript"/>
        <sz val="10"/>
        <rFont val="Arial"/>
        <family val="2"/>
      </rPr>
      <t>5, 7</t>
    </r>
  </si>
  <si>
    <r>
      <t xml:space="preserve">PROMEDIO ANUAL DE LAS CONCENTRACIONES DIARIAS: PARTÍCULAS DE 2.5 µm O MENOS
</t>
    </r>
    <r>
      <rPr>
        <sz val="10"/>
        <rFont val="Arial"/>
        <family val="2"/>
      </rPr>
      <t>(µg/m³)</t>
    </r>
  </si>
  <si>
    <r>
      <rPr>
        <b/>
        <sz val="8"/>
        <rFont val="Arial"/>
        <family val="2"/>
      </rPr>
      <t xml:space="preserve">Fuente: </t>
    </r>
    <r>
      <rPr>
        <sz val="8"/>
        <rFont val="Arial"/>
        <family val="2"/>
      </rPr>
      <t xml:space="preserve">
Coordinación General de Contaminación y Salud Ambiental, INECC, Semarnat. México. Junio de 2017.</t>
    </r>
  </si>
  <si>
    <r>
      <rPr>
        <b/>
        <sz val="8"/>
        <rFont val="Arial"/>
        <family val="2"/>
      </rPr>
      <t>Notas:</t>
    </r>
    <r>
      <rPr>
        <sz val="8"/>
        <rFont val="Arial"/>
        <family val="2"/>
      </rPr>
      <t xml:space="preserve">
1) Datos actualizados a junio de 2017.
2) Con motivo de la reforma a la Constitución Política de los Estados Unidos Mexicanos, publicada el 29 de enero de 2016 en el Diario Oficial de la Federación, el Distrito Federal cambió su denominación a Ciudad de México.</t>
    </r>
  </si>
  <si>
    <t>Zacatecas</t>
  </si>
  <si>
    <t>Guadalupe</t>
  </si>
  <si>
    <t>Yucatán</t>
  </si>
  <si>
    <t>Xalapa</t>
  </si>
  <si>
    <t>Veracruz</t>
  </si>
  <si>
    <t>Poza Rica de Hidalgo</t>
  </si>
  <si>
    <t>Minatitlán</t>
  </si>
  <si>
    <t>Tlaxcala</t>
  </si>
  <si>
    <t>Santa Cruz Quilehtla</t>
  </si>
  <si>
    <t>Calpulalpan</t>
  </si>
  <si>
    <t>Victoria</t>
  </si>
  <si>
    <t>Tamaulipas</t>
  </si>
  <si>
    <t>Tampico</t>
  </si>
  <si>
    <t>Reynosa</t>
  </si>
  <si>
    <t>Nuevo Laredo</t>
  </si>
  <si>
    <t>Matamoros</t>
  </si>
  <si>
    <t>El Mante</t>
  </si>
  <si>
    <t>Ciudad Madero</t>
  </si>
  <si>
    <t>Paraíso</t>
  </si>
  <si>
    <t>Tabasco</t>
  </si>
  <si>
    <t>Huimanguillo</t>
  </si>
  <si>
    <t>Comalcalco</t>
  </si>
  <si>
    <t>Centro</t>
  </si>
  <si>
    <t>Centla</t>
  </si>
  <si>
    <t>Balancán</t>
  </si>
  <si>
    <t>Nogales</t>
  </si>
  <si>
    <t>Sonora</t>
  </si>
  <si>
    <t>Hermosillo</t>
  </si>
  <si>
    <t>Cajeme</t>
  </si>
  <si>
    <t>Agua Prieta</t>
  </si>
  <si>
    <t>Salvador Alvarado</t>
  </si>
  <si>
    <t>Sinaloa</t>
  </si>
  <si>
    <t>Mazatlán</t>
  </si>
  <si>
    <t>Guasave</t>
  </si>
  <si>
    <t>Culiacán</t>
  </si>
  <si>
    <t>Ahome</t>
  </si>
  <si>
    <t>San Luis Potosí</t>
  </si>
  <si>
    <t>Querétaro</t>
  </si>
  <si>
    <t>El Marqués</t>
  </si>
  <si>
    <t>Corregidora</t>
  </si>
  <si>
    <t>Coronango</t>
  </si>
  <si>
    <t>Oaxaca de Juárez</t>
  </si>
  <si>
    <t>Oaxaca</t>
  </si>
  <si>
    <t>Zona Metropolitana de Monterrey</t>
  </si>
  <si>
    <t>Nuevo León</t>
  </si>
  <si>
    <t>Tepic</t>
  </si>
  <si>
    <t>Nayarit</t>
  </si>
  <si>
    <t>Zacatepec</t>
  </si>
  <si>
    <t>Morelos</t>
  </si>
  <si>
    <t>Ocuituco</t>
  </si>
  <si>
    <t>Cuernavaca</t>
  </si>
  <si>
    <t>Cuautla</t>
  </si>
  <si>
    <t>Michoacán</t>
  </si>
  <si>
    <t>Zona Metropolitana del Valle de Toluca</t>
  </si>
  <si>
    <t>México</t>
  </si>
  <si>
    <t>Zona Metropolitana de Guadalajara</t>
  </si>
  <si>
    <t>Jalisco</t>
  </si>
  <si>
    <t>Zapotlán de Juárez</t>
  </si>
  <si>
    <t>Hidalgo</t>
  </si>
  <si>
    <t>Tulancingo de Bravo</t>
  </si>
  <si>
    <t>Tula de Allende</t>
  </si>
  <si>
    <t>Tlaxcoapan</t>
  </si>
  <si>
    <t>Tizayuca</t>
  </si>
  <si>
    <t>Tepetitlán</t>
  </si>
  <si>
    <t>Tepeji del Río de Ocampo</t>
  </si>
  <si>
    <t>Tepeapulco</t>
  </si>
  <si>
    <t>Pachuca de Soto</t>
  </si>
  <si>
    <t>Lolotla</t>
  </si>
  <si>
    <t>Huichapan</t>
  </si>
  <si>
    <t>Atotonilco de Tula</t>
  </si>
  <si>
    <t>Atitalaquia</t>
  </si>
  <si>
    <t>Acapulco de Juárez</t>
  </si>
  <si>
    <t>Guerrero</t>
  </si>
  <si>
    <t>Villagrán</t>
  </si>
  <si>
    <t>Guanajuato</t>
  </si>
  <si>
    <t>Santa Cruz de Juventino Rosas</t>
  </si>
  <si>
    <t>San Miguel de Allende</t>
  </si>
  <si>
    <t>San Luis de la Paz</t>
  </si>
  <si>
    <t>San José Iturbide</t>
  </si>
  <si>
    <t>San Francisco del Rincón</t>
  </si>
  <si>
    <t>Purísima del Rincón</t>
  </si>
  <si>
    <t>Moroleón</t>
  </si>
  <si>
    <t>Dolores Hidalgo</t>
  </si>
  <si>
    <t>Cortazar</t>
  </si>
  <si>
    <t>Acámbaro</t>
  </si>
  <si>
    <t>Abasolo</t>
  </si>
  <si>
    <t>Gómez Palacio</t>
  </si>
  <si>
    <t>Lerdo</t>
  </si>
  <si>
    <t>Villa de Álvarez</t>
  </si>
  <si>
    <t>Colima</t>
  </si>
  <si>
    <t>Torreón</t>
  </si>
  <si>
    <t>Coahuila</t>
  </si>
  <si>
    <t>Saltillo</t>
  </si>
  <si>
    <t>Piedras Negras</t>
  </si>
  <si>
    <t>Monclova</t>
  </si>
  <si>
    <t>Zona Metropolitana del Valle de México</t>
  </si>
  <si>
    <t>Ciudad de México</t>
  </si>
  <si>
    <t>Ojinaga</t>
  </si>
  <si>
    <t>Juárez</t>
  </si>
  <si>
    <t>Tuxtla Gutiérrez</t>
  </si>
  <si>
    <t>Chiapas</t>
  </si>
  <si>
    <t>Campeche</t>
  </si>
  <si>
    <t>Baja California</t>
  </si>
  <si>
    <t>Playas de Rosarito</t>
  </si>
  <si>
    <t>ZONAS METROPOLITANAS O POBLACIONES</t>
  </si>
  <si>
    <t>ENTIDAD FEDERATIVA</t>
  </si>
  <si>
    <t>ZONAS METROPOLITANAS O POBLACIONES CON MONITOREO DE LA CALIDAD DEL AIRE, 2017</t>
  </si>
  <si>
    <r>
      <rPr>
        <b/>
        <sz val="8"/>
        <color theme="1"/>
        <rFont val="Arial"/>
        <family val="2"/>
      </rPr>
      <t xml:space="preserve">Fuentes:
</t>
    </r>
    <r>
      <rPr>
        <sz val="8"/>
        <color theme="1"/>
        <rFont val="Arial"/>
        <family val="2"/>
      </rPr>
      <t xml:space="preserve">Semarnat. </t>
    </r>
    <r>
      <rPr>
        <i/>
        <sz val="8"/>
        <color theme="1"/>
        <rFont val="Arial"/>
        <family val="2"/>
      </rPr>
      <t>Cuarto Informe de Labores 2015-2016</t>
    </r>
    <r>
      <rPr>
        <sz val="8"/>
        <color theme="1"/>
        <rFont val="Arial"/>
        <family val="2"/>
      </rPr>
      <t>. Semarnat. México. 2016.
Semarnat.</t>
    </r>
    <r>
      <rPr>
        <i/>
        <sz val="8"/>
        <color theme="1"/>
        <rFont val="Arial"/>
        <family val="2"/>
      </rPr>
      <t xml:space="preserve"> Programas de Gestión para Mejorar la Calidad del Aire.</t>
    </r>
    <r>
      <rPr>
        <sz val="8"/>
        <color theme="1"/>
        <rFont val="Arial"/>
        <family val="2"/>
      </rPr>
      <t xml:space="preserve"> México. 2017. Disponible en: www.gob.mx/semarnat/acciones-y-programas/programas-de-gestion-para-mejorar-la-calidad-del-aire?idiom=es. Fecha de consulta: septiembre de 2017.</t>
    </r>
  </si>
  <si>
    <r>
      <rPr>
        <b/>
        <sz val="8"/>
        <color theme="1"/>
        <rFont val="Arial"/>
        <family val="2"/>
      </rPr>
      <t>Nota:</t>
    </r>
    <r>
      <rPr>
        <sz val="8"/>
        <color theme="1"/>
        <rFont val="Arial"/>
        <family val="2"/>
      </rPr>
      <t xml:space="preserve">
1) En algunas ciudades no se ha actualizado el ProAire pero se sigue dando seguimiento a las acciones planteadas en el programa.</t>
    </r>
  </si>
  <si>
    <t xml:space="preserve">CIUDADES </t>
  </si>
  <si>
    <r>
      <t xml:space="preserve">CIUDADES CON PROAIRE VIGENTES POR AÑO
</t>
    </r>
    <r>
      <rPr>
        <sz val="10"/>
        <color indexed="8"/>
        <rFont val="Arial"/>
        <family val="2"/>
      </rPr>
      <t>(número)</t>
    </r>
  </si>
  <si>
    <r>
      <rPr>
        <b/>
        <sz val="8"/>
        <color theme="1"/>
        <rFont val="Arial"/>
        <family val="2"/>
      </rPr>
      <t xml:space="preserve">Fuente: </t>
    </r>
    <r>
      <rPr>
        <sz val="8"/>
        <color theme="1"/>
        <rFont val="Arial"/>
        <family val="2"/>
      </rPr>
      <t xml:space="preserve">
INEGI. </t>
    </r>
    <r>
      <rPr>
        <i/>
        <sz val="8"/>
        <color theme="1"/>
        <rFont val="Arial"/>
        <family val="2"/>
      </rPr>
      <t>PIB y Cuentas Nacionales, Cuentas Económicas y Ecológicas</t>
    </r>
    <r>
      <rPr>
        <sz val="8"/>
        <color theme="1"/>
        <rFont val="Arial"/>
        <family val="2"/>
      </rPr>
      <t>. INEGI. México. 2017. Disponible en: http://www3.inegi.org.mx/sistemas/tabuladosbasicos/TabGeneral.aspx?s=est&amp;c=33646. Fecha de consulta: octubre de 2017.</t>
    </r>
  </si>
  <si>
    <r>
      <rPr>
        <b/>
        <sz val="8"/>
        <color theme="1"/>
        <rFont val="Arial"/>
        <family val="2"/>
      </rPr>
      <t>Notas:</t>
    </r>
    <r>
      <rPr>
        <sz val="8"/>
        <color theme="1"/>
        <rFont val="Arial"/>
        <family val="2"/>
      </rPr>
      <t xml:space="preserve">
1) Los datos para 2014 son preliminares.
2) Los datos del indicador pueden diferir de datos publicados anteriormente debido a que la fuente recalculó la serie completa empleando como año base el 2008.</t>
    </r>
  </si>
  <si>
    <t>PORCENTAJE DE INVERSIÓN EN  AIRE-AMBIENTE Y CLIMA</t>
  </si>
  <si>
    <t>GASTO TOTAL EN PROTECCIÓN AMBIENTAL DEL SECTOR PÚBLICO</t>
  </si>
  <si>
    <t>GASTO EN PROTECCIÓN DEL AIRE-AMBIENTE Y CLIMA</t>
  </si>
  <si>
    <r>
      <t xml:space="preserve">INVERSIÓN DEL SECTOR PÚBLICO EN EL ABATIMIENTO Y CONTROL DE LA CONTAMINACIÓN DEL AIRE 
</t>
    </r>
    <r>
      <rPr>
        <sz val="10"/>
        <color theme="1"/>
        <rFont val="Arial"/>
        <family val="2"/>
      </rPr>
      <t>(gasto en millones de pesos)</t>
    </r>
  </si>
  <si>
    <r>
      <rPr>
        <b/>
        <sz val="8"/>
        <color theme="1"/>
        <rFont val="Arial"/>
        <family val="2"/>
      </rPr>
      <t>Fuentes:</t>
    </r>
    <r>
      <rPr>
        <sz val="8"/>
        <color theme="1"/>
        <rFont val="Arial"/>
        <family val="2"/>
      </rPr>
      <t xml:space="preserve">
Pemex.</t>
    </r>
    <r>
      <rPr>
        <i/>
        <sz val="8"/>
        <color theme="1"/>
        <rFont val="Arial"/>
        <family val="2"/>
      </rPr>
      <t xml:space="preserve"> Calidad de combustibles y proyectos ambientales</t>
    </r>
    <r>
      <rPr>
        <sz val="8"/>
        <color theme="1"/>
        <rFont val="Arial"/>
        <family val="2"/>
      </rPr>
      <t xml:space="preserve">. Pemex. México. 1996. 
DOF. </t>
    </r>
    <r>
      <rPr>
        <i/>
        <sz val="8"/>
        <color theme="1"/>
        <rFont val="Arial"/>
        <family val="2"/>
      </rPr>
      <t>Norma Oficial Mexicana NOM-086-SEMARNAT-SENER-SCFI-2005. Especificaciones de los combustibles fósiles para la protección ambiental</t>
    </r>
    <r>
      <rPr>
        <sz val="8"/>
        <color theme="1"/>
        <rFont val="Arial"/>
        <family val="2"/>
      </rPr>
      <t xml:space="preserve">. DOF. México. 2006 (30 de enero).
DOF. </t>
    </r>
    <r>
      <rPr>
        <i/>
        <sz val="8"/>
        <color theme="1"/>
        <rFont val="Arial"/>
        <family val="2"/>
      </rPr>
      <t>Norma Oficial Mexicana NOM-EM-005-CRE-2015. Especificaciones de calidad de los petrolíferos. DOF</t>
    </r>
    <r>
      <rPr>
        <sz val="8"/>
        <color theme="1"/>
        <rFont val="Arial"/>
        <family val="2"/>
      </rPr>
      <t>. México. 2015 (30 de octubre).</t>
    </r>
  </si>
  <si>
    <r>
      <rPr>
        <b/>
        <sz val="8"/>
        <color theme="1"/>
        <rFont val="Arial"/>
        <family val="2"/>
      </rPr>
      <t>Fuentes:</t>
    </r>
    <r>
      <rPr>
        <sz val="8"/>
        <color theme="1"/>
        <rFont val="Arial"/>
        <family val="2"/>
      </rPr>
      <t xml:space="preserve">
Pemex. </t>
    </r>
    <r>
      <rPr>
        <i/>
        <sz val="8"/>
        <color theme="1"/>
        <rFont val="Arial"/>
        <family val="2"/>
      </rPr>
      <t>Calidad de combustibles y proyectos ambientales</t>
    </r>
    <r>
      <rPr>
        <sz val="8"/>
        <color theme="1"/>
        <rFont val="Arial"/>
        <family val="2"/>
      </rPr>
      <t xml:space="preserve">. Pemex. México. 1996. 
DOF. </t>
    </r>
    <r>
      <rPr>
        <i/>
        <sz val="8"/>
        <color theme="1"/>
        <rFont val="Arial"/>
        <family val="2"/>
      </rPr>
      <t>Norma Oficial Mexicana NOM-086-SEMARNAT-SENER-SCFI-2005. Especificaciones de los combustibles fósiles para la protección ambiental</t>
    </r>
    <r>
      <rPr>
        <sz val="8"/>
        <color theme="1"/>
        <rFont val="Arial"/>
        <family val="2"/>
      </rPr>
      <t xml:space="preserve">. DOF. México. 2006 (30 de enero).
DOF. </t>
    </r>
    <r>
      <rPr>
        <i/>
        <sz val="8"/>
        <color theme="1"/>
        <rFont val="Arial"/>
        <family val="2"/>
      </rPr>
      <t>Norma Oficial Mexicana NOM-EM-005-CRE-2015. Especificaciones de calidad de los petrolíferos. DOF</t>
    </r>
    <r>
      <rPr>
        <sz val="8"/>
        <color theme="1"/>
        <rFont val="Arial"/>
        <family val="2"/>
      </rPr>
      <t>. México. 2015 (30 de octubre).</t>
    </r>
  </si>
  <si>
    <r>
      <rPr>
        <b/>
        <sz val="8"/>
        <color theme="1"/>
        <rFont val="Arial"/>
        <family val="2"/>
      </rPr>
      <t xml:space="preserve">Notas: </t>
    </r>
    <r>
      <rPr>
        <sz val="8"/>
        <color theme="1"/>
        <rFont val="Arial"/>
        <family val="2"/>
      </rPr>
      <t xml:space="preserve">
1) NA: No aplica debido a que el combustible no se produjo en ese año.
2) Los valores de la tabla se refieren a la determinación máxima de azufre total en hidrocarburos ligeros; por ejemplo, el valor de 80 ppm es la determinación máxima de azufre, siendo el promedio de 30 ppm, según la NOM-086-SEMARNAT-SENER-SCFI-2005.</t>
    </r>
  </si>
  <si>
    <r>
      <rPr>
        <b/>
        <sz val="8"/>
        <color theme="1"/>
        <rFont val="Arial"/>
        <family val="2"/>
      </rPr>
      <t xml:space="preserve">Nota: </t>
    </r>
    <r>
      <rPr>
        <sz val="8"/>
        <color theme="1"/>
        <rFont val="Arial"/>
        <family val="2"/>
      </rPr>
      <t xml:space="preserve">
1) NA: No aplica debido a que el combustible no se produjo ese año.</t>
    </r>
  </si>
  <si>
    <t>NA</t>
  </si>
  <si>
    <t>PEMEX DIÉSEL</t>
  </si>
  <si>
    <t>DIÉSEL SIN</t>
  </si>
  <si>
    <t>DIÉSEL DESULFURADO</t>
  </si>
  <si>
    <t>DIÉSEL NACIONAL</t>
  </si>
  <si>
    <t>DIÉSEL NÚMERO 1</t>
  </si>
  <si>
    <t>DIÉSEL NÚMERO 2</t>
  </si>
  <si>
    <t>PREMIUM</t>
  </si>
  <si>
    <t>MAGNA</t>
  </si>
  <si>
    <t>NOVA (CON PLOMO)</t>
  </si>
  <si>
    <t>GASOLINA</t>
  </si>
  <si>
    <t>CONTENIDO DE AZUFRE EN DIÉSEL
(contenido máximo en peso, porcentaje)</t>
  </si>
  <si>
    <r>
      <t xml:space="preserve">CONTENIDO DE AZUFRE EN GASOLINAS
</t>
    </r>
    <r>
      <rPr>
        <sz val="10"/>
        <rFont val="Arial"/>
        <family val="2"/>
      </rPr>
      <t>(partes por millón)</t>
    </r>
  </si>
  <si>
    <r>
      <rPr>
        <b/>
        <sz val="8"/>
        <color theme="1"/>
        <rFont val="Arial"/>
        <family val="2"/>
      </rPr>
      <t>Fuente:</t>
    </r>
    <r>
      <rPr>
        <sz val="8"/>
        <color theme="1"/>
        <rFont val="Arial"/>
        <family val="2"/>
      </rPr>
      <t xml:space="preserve">
IEA. CO</t>
    </r>
    <r>
      <rPr>
        <i/>
        <vertAlign val="subscript"/>
        <sz val="8"/>
        <color theme="1"/>
        <rFont val="Arial"/>
        <family val="2"/>
      </rPr>
      <t>2</t>
    </r>
    <r>
      <rPr>
        <i/>
        <sz val="8"/>
        <color theme="1"/>
        <rFont val="Arial"/>
        <family val="2"/>
      </rPr>
      <t xml:space="preserve"> Emissions from Fuel Combustion. Highlights.</t>
    </r>
    <r>
      <rPr>
        <sz val="8"/>
        <color theme="1"/>
        <rFont val="Arial"/>
        <family val="2"/>
      </rPr>
      <t xml:space="preserve"> </t>
    </r>
    <r>
      <rPr>
        <i/>
        <sz val="8"/>
        <color theme="1"/>
        <rFont val="Arial"/>
        <family val="2"/>
      </rPr>
      <t>2016 Edition.</t>
    </r>
    <r>
      <rPr>
        <sz val="8"/>
        <color theme="1"/>
        <rFont val="Arial"/>
        <family val="2"/>
      </rPr>
      <t xml:space="preserve"> International Energy Agency. France. 2016.</t>
    </r>
  </si>
  <si>
    <t>RESTO DE LOS PAÍSES</t>
  </si>
  <si>
    <t>MÉXICO</t>
  </si>
  <si>
    <r>
      <t>EMISIÓN MUNDIAL DE CO</t>
    </r>
    <r>
      <rPr>
        <b/>
        <vertAlign val="subscript"/>
        <sz val="10"/>
        <color theme="1"/>
        <rFont val="Arial"/>
        <family val="2"/>
      </rPr>
      <t>2</t>
    </r>
    <r>
      <rPr>
        <b/>
        <sz val="10"/>
        <color theme="1"/>
        <rFont val="Arial"/>
        <family val="2"/>
      </rPr>
      <t xml:space="preserve"> POR CONSUMO DE COMBUSTIBLES FÓSILES
</t>
    </r>
    <r>
      <rPr>
        <sz val="10"/>
        <color theme="1"/>
        <rFont val="Arial"/>
        <family val="2"/>
      </rPr>
      <t>(millones de toneladas)</t>
    </r>
  </si>
  <si>
    <r>
      <rPr>
        <b/>
        <sz val="8"/>
        <rFont val="Arial"/>
        <family val="2"/>
      </rPr>
      <t xml:space="preserve">Fuente: 
</t>
    </r>
    <r>
      <rPr>
        <sz val="8"/>
        <rFont val="Arial"/>
        <family val="2"/>
      </rPr>
      <t>Coordinación General de Cambio Climático y Desarrollo Bajo en Carbono, INECC. México. Abril de 2016.</t>
    </r>
  </si>
  <si>
    <r>
      <rPr>
        <b/>
        <sz val="8"/>
        <color theme="1"/>
        <rFont val="Arial"/>
        <family val="2"/>
      </rPr>
      <t>Notas</t>
    </r>
    <r>
      <rPr>
        <sz val="8"/>
        <color theme="1"/>
        <rFont val="Arial"/>
        <family val="2"/>
      </rPr>
      <t>:
1) No se contabilizan en el total las emisiones de los búnkeres, las emisiones por la quema de biomasa y la captura de emisiones por permanencia en USCUSS (Uso del Suelo, Cambio de Uso del Suelo y Silvicultura).
2) Para el cálculo de las emisiones en unidades equivalentes de CO</t>
    </r>
    <r>
      <rPr>
        <vertAlign val="subscript"/>
        <sz val="8"/>
        <color theme="1"/>
        <rFont val="Arial"/>
        <family val="2"/>
      </rPr>
      <t>2</t>
    </r>
    <r>
      <rPr>
        <sz val="8"/>
        <color theme="1"/>
        <rFont val="Arial"/>
        <family val="2"/>
      </rPr>
      <t xml:space="preserve"> se usaron los potenciales de calentamiento siguientes: CO</t>
    </r>
    <r>
      <rPr>
        <vertAlign val="subscript"/>
        <sz val="8"/>
        <color theme="1"/>
        <rFont val="Arial"/>
        <family val="2"/>
      </rPr>
      <t xml:space="preserve">2 </t>
    </r>
    <r>
      <rPr>
        <sz val="8"/>
        <color theme="1"/>
        <rFont val="Arial"/>
        <family val="2"/>
      </rPr>
      <t>= 1; CH</t>
    </r>
    <r>
      <rPr>
        <vertAlign val="subscript"/>
        <sz val="8"/>
        <color theme="1"/>
        <rFont val="Arial"/>
        <family val="2"/>
      </rPr>
      <t xml:space="preserve">4 </t>
    </r>
    <r>
      <rPr>
        <sz val="8"/>
        <color theme="1"/>
        <rFont val="Arial"/>
        <family val="2"/>
      </rPr>
      <t>= 28; N</t>
    </r>
    <r>
      <rPr>
        <vertAlign val="subscript"/>
        <sz val="8"/>
        <color theme="1"/>
        <rFont val="Arial"/>
        <family val="2"/>
      </rPr>
      <t>2</t>
    </r>
    <r>
      <rPr>
        <sz val="8"/>
        <color theme="1"/>
        <rFont val="Arial"/>
        <family val="2"/>
      </rPr>
      <t>O = 265; HCF = 138 a 12400; PFC = 6630, 11 100; SF</t>
    </r>
    <r>
      <rPr>
        <vertAlign val="subscript"/>
        <sz val="8"/>
        <color theme="1"/>
        <rFont val="Arial"/>
        <family val="2"/>
      </rPr>
      <t xml:space="preserve">6 </t>
    </r>
    <r>
      <rPr>
        <sz val="8"/>
        <color theme="1"/>
        <rFont val="Arial"/>
        <family val="2"/>
      </rPr>
      <t>= 23 500; Carbono negro = 900.
3) Incluye CO</t>
    </r>
    <r>
      <rPr>
        <vertAlign val="subscript"/>
        <sz val="8"/>
        <color theme="1"/>
        <rFont val="Arial"/>
        <family val="2"/>
      </rPr>
      <t>2</t>
    </r>
    <r>
      <rPr>
        <sz val="8"/>
        <color theme="1"/>
        <rFont val="Arial"/>
        <family val="2"/>
      </rPr>
      <t>, CH</t>
    </r>
    <r>
      <rPr>
        <vertAlign val="subscript"/>
        <sz val="8"/>
        <color theme="1"/>
        <rFont val="Arial"/>
        <family val="2"/>
      </rPr>
      <t>4</t>
    </r>
    <r>
      <rPr>
        <sz val="8"/>
        <color theme="1"/>
        <rFont val="Arial"/>
        <family val="2"/>
      </rPr>
      <t>, N</t>
    </r>
    <r>
      <rPr>
        <vertAlign val="subscript"/>
        <sz val="8"/>
        <color theme="1"/>
        <rFont val="Arial"/>
        <family val="2"/>
      </rPr>
      <t>2</t>
    </r>
    <r>
      <rPr>
        <sz val="8"/>
        <color theme="1"/>
        <rFont val="Arial"/>
        <family val="2"/>
      </rPr>
      <t>O, HFC, PFC y SF</t>
    </r>
    <r>
      <rPr>
        <vertAlign val="subscript"/>
        <sz val="8"/>
        <color theme="1"/>
        <rFont val="Arial"/>
        <family val="2"/>
      </rPr>
      <t>6</t>
    </r>
    <r>
      <rPr>
        <sz val="8"/>
        <color theme="1"/>
        <rFont val="Arial"/>
        <family val="2"/>
      </rPr>
      <t>.
4) Las emisiones netas resultan de restar a las emisiones totales las absorciones por permanencia de USCUSS (las cuales se encuentran en cantidades negativas).
5) ND = información no disponible.</t>
    </r>
  </si>
  <si>
    <r>
      <t>Emisiones netas</t>
    </r>
    <r>
      <rPr>
        <i/>
        <vertAlign val="superscript"/>
        <sz val="9"/>
        <color indexed="8"/>
        <rFont val="Arial"/>
        <family val="2"/>
      </rPr>
      <t>4</t>
    </r>
  </si>
  <si>
    <t>ND</t>
  </si>
  <si>
    <t>Absorciones por permanencia USCUSS</t>
  </si>
  <si>
    <t>Total de emisiones</t>
  </si>
  <si>
    <t>USCUSS</t>
  </si>
  <si>
    <t>Residuos</t>
  </si>
  <si>
    <t>Agropecuario</t>
  </si>
  <si>
    <t>Fuentes móviles</t>
  </si>
  <si>
    <t>Industria</t>
  </si>
  <si>
    <t>Residencial y comercial</t>
  </si>
  <si>
    <t>Generación eléctrica</t>
  </si>
  <si>
    <t>Petróleo y gas</t>
  </si>
  <si>
    <t>CARBONO NEGRO</t>
  </si>
  <si>
    <r>
      <t>GASES DE EFECTO INVERNADERO</t>
    </r>
    <r>
      <rPr>
        <b/>
        <vertAlign val="superscript"/>
        <sz val="10"/>
        <rFont val="Arial"/>
        <family val="2"/>
      </rPr>
      <t>3</t>
    </r>
  </si>
  <si>
    <t>EMISIONES</t>
  </si>
  <si>
    <t>SECTOR DE EMISIÓN</t>
  </si>
  <si>
    <r>
      <t>EMISIÓN NACIONAL DE GASES Y COMPUESTOS DE EFECTO INVERNADERO</t>
    </r>
    <r>
      <rPr>
        <b/>
        <vertAlign val="superscript"/>
        <sz val="10"/>
        <color indexed="8"/>
        <rFont val="Arial"/>
        <family val="2"/>
      </rPr>
      <t>1</t>
    </r>
    <r>
      <rPr>
        <b/>
        <sz val="10"/>
        <color indexed="8"/>
        <rFont val="Arial"/>
        <family val="2"/>
      </rPr>
      <t xml:space="preserve"> 
</t>
    </r>
    <r>
      <rPr>
        <sz val="10"/>
        <color indexed="8"/>
        <rFont val="Arial"/>
        <family val="2"/>
      </rPr>
      <t>(Gigagramos de bióxido de carbono equivalente</t>
    </r>
    <r>
      <rPr>
        <vertAlign val="superscript"/>
        <sz val="10"/>
        <color indexed="8"/>
        <rFont val="Arial"/>
        <family val="2"/>
      </rPr>
      <t>2</t>
    </r>
    <r>
      <rPr>
        <sz val="10"/>
        <color indexed="8"/>
        <rFont val="Arial"/>
        <family val="2"/>
      </rPr>
      <t>)</t>
    </r>
  </si>
  <si>
    <r>
      <rPr>
        <b/>
        <sz val="8"/>
        <rFont val="Arial"/>
        <family val="2"/>
      </rPr>
      <t>Fuente:</t>
    </r>
    <r>
      <rPr>
        <sz val="8"/>
        <rFont val="Arial"/>
        <family val="2"/>
      </rPr>
      <t xml:space="preserve">
Coordinación General de Cambio Climático y Desarrollo Bajo en Carbono, INECC, Semarnat. México. Mayo de 2015.</t>
    </r>
  </si>
  <si>
    <r>
      <rPr>
        <b/>
        <sz val="8"/>
        <rFont val="Arial"/>
        <family val="2"/>
      </rPr>
      <t>Nota:</t>
    </r>
    <r>
      <rPr>
        <sz val="8"/>
        <rFont val="Arial"/>
        <family val="2"/>
      </rPr>
      <t xml:space="preserve">
1) El Inventario Nacional de Emisiones de Gases y Compuestos de Efecto Invernadero (INEGyCEI) 2013 del que provienen los datos aquí citados fue elaborado con un enfoque metodológico distinto a los inventarios presentados en las Comunicaciones Nacionales anteriores. Este enfoque permitió contar con información de datos más puntual, precisa y desagregada y empleó, en la medida de lo posible, factores de emisión acordes a la realidad nacional, por lo que da una información más realista de las emisiones nacionales. Por lo anterior, las nuevas estimaciones no permiten una comparación directa válida con las cifras reportadas en inventarios anteriores.</t>
    </r>
  </si>
  <si>
    <t>Total capturas</t>
  </si>
  <si>
    <t>Tierras agrícolas que permanecen como tierras agrícolas</t>
  </si>
  <si>
    <t>Pastizales que permanecen como pastizales</t>
  </si>
  <si>
    <t>Tierras forestales que permanecen como tierras forestales</t>
  </si>
  <si>
    <t>Capturas</t>
  </si>
  <si>
    <t>Total emisiones</t>
  </si>
  <si>
    <t>Tierras convertidas a otras tierras</t>
  </si>
  <si>
    <t>Tierras convertidas a tierras forestales</t>
  </si>
  <si>
    <t>Tierras convertidas a tierras agrícolas</t>
  </si>
  <si>
    <t>Tierras convertidas a pastizales</t>
  </si>
  <si>
    <t>Tierras convertidas a asentamientos</t>
  </si>
  <si>
    <t>Incendios</t>
  </si>
  <si>
    <t>Emisiones</t>
  </si>
  <si>
    <t>TOTAL DE GEI</t>
  </si>
  <si>
    <r>
      <t>SF</t>
    </r>
    <r>
      <rPr>
        <b/>
        <vertAlign val="subscript"/>
        <sz val="10"/>
        <color theme="1"/>
        <rFont val="Arial"/>
        <family val="2"/>
      </rPr>
      <t>6</t>
    </r>
  </si>
  <si>
    <t>PFC</t>
  </si>
  <si>
    <t>HFC</t>
  </si>
  <si>
    <r>
      <t>N</t>
    </r>
    <r>
      <rPr>
        <b/>
        <vertAlign val="subscript"/>
        <sz val="10"/>
        <color theme="1"/>
        <rFont val="Arial"/>
        <family val="2"/>
      </rPr>
      <t>2</t>
    </r>
    <r>
      <rPr>
        <b/>
        <sz val="10"/>
        <color theme="1"/>
        <rFont val="Arial"/>
        <family val="2"/>
      </rPr>
      <t>O</t>
    </r>
  </si>
  <si>
    <r>
      <t>CH</t>
    </r>
    <r>
      <rPr>
        <b/>
        <vertAlign val="subscript"/>
        <sz val="10"/>
        <color theme="1"/>
        <rFont val="Arial"/>
        <family val="2"/>
      </rPr>
      <t>4</t>
    </r>
  </si>
  <si>
    <r>
      <t>CO</t>
    </r>
    <r>
      <rPr>
        <b/>
        <vertAlign val="subscript"/>
        <sz val="10"/>
        <color theme="1"/>
        <rFont val="Arial"/>
        <family val="2"/>
      </rPr>
      <t>2</t>
    </r>
  </si>
  <si>
    <r>
      <t>EMISIÓN Y CAPTURA NACIONAL DE CO</t>
    </r>
    <r>
      <rPr>
        <b/>
        <vertAlign val="subscript"/>
        <sz val="10"/>
        <color indexed="8"/>
        <rFont val="Arial"/>
        <family val="2"/>
      </rPr>
      <t>2</t>
    </r>
    <r>
      <rPr>
        <b/>
        <sz val="10"/>
        <color indexed="8"/>
        <rFont val="Arial"/>
        <family val="2"/>
      </rPr>
      <t xml:space="preserve"> POR USO DE SUELO Y CAMBIO DE USO DEL SUELO, 2013
</t>
    </r>
    <r>
      <rPr>
        <sz val="10"/>
        <color indexed="8"/>
        <rFont val="Arial"/>
        <family val="2"/>
      </rPr>
      <t>(miles de gigagramos de CO</t>
    </r>
    <r>
      <rPr>
        <vertAlign val="subscript"/>
        <sz val="10"/>
        <color indexed="8"/>
        <rFont val="Arial"/>
        <family val="2"/>
      </rPr>
      <t>2</t>
    </r>
    <r>
      <rPr>
        <sz val="10"/>
        <color indexed="8"/>
        <rFont val="Arial"/>
        <family val="2"/>
      </rPr>
      <t>)</t>
    </r>
  </si>
  <si>
    <r>
      <rPr>
        <b/>
        <sz val="8"/>
        <rFont val="Arial"/>
        <family val="2"/>
      </rPr>
      <t xml:space="preserve">Fuentes: </t>
    </r>
    <r>
      <rPr>
        <sz val="8"/>
        <rFont val="Arial"/>
        <family val="2"/>
      </rPr>
      <t xml:space="preserve">
Etheridge, D.M., L.P. Steele, R.L. Langenfelds y R.J. Francey. </t>
    </r>
    <r>
      <rPr>
        <i/>
        <sz val="8"/>
        <rFont val="Arial"/>
        <family val="2"/>
      </rPr>
      <t>Historical CO</t>
    </r>
    <r>
      <rPr>
        <i/>
        <vertAlign val="subscript"/>
        <sz val="8"/>
        <rFont val="Arial"/>
        <family val="2"/>
      </rPr>
      <t>2</t>
    </r>
    <r>
      <rPr>
        <i/>
        <sz val="8"/>
        <rFont val="Arial"/>
        <family val="2"/>
      </rPr>
      <t xml:space="preserve"> records from the Law Dome DE08, DE08-2, and DSS ice cores.</t>
    </r>
    <r>
      <rPr>
        <sz val="8"/>
        <rFont val="Arial"/>
        <family val="2"/>
      </rPr>
      <t xml:space="preserve"> 1998.</t>
    </r>
    <r>
      <rPr>
        <i/>
        <sz val="8"/>
        <rFont val="Arial"/>
        <family val="2"/>
      </rPr>
      <t xml:space="preserve"> En:</t>
    </r>
    <r>
      <rPr>
        <sz val="8"/>
        <rFont val="Arial"/>
        <family val="2"/>
      </rPr>
      <t xml:space="preserve"> Carbon Dioxide Information Analysis Center. </t>
    </r>
    <r>
      <rPr>
        <i/>
        <sz val="8"/>
        <rFont val="Arial"/>
        <family val="2"/>
      </rPr>
      <t>Trends: A Compendium of Data on Global Change.</t>
    </r>
    <r>
      <rPr>
        <sz val="8"/>
        <rFont val="Arial"/>
        <family val="2"/>
      </rPr>
      <t xml:space="preserve"> U.S.A. Disponible en: </t>
    </r>
    <r>
      <rPr>
        <sz val="8"/>
        <color theme="3" tint="0.39997558519241921"/>
        <rFont val="Arial"/>
        <family val="2"/>
      </rPr>
      <t>http://cdiac.ornl.gov/trends/co2/lawdome.html.</t>
    </r>
    <r>
      <rPr>
        <sz val="8"/>
        <rFont val="Arial"/>
        <family val="2"/>
      </rPr>
      <t xml:space="preserve"> Fecha de consulta: marzo de 2012.
Keeling, C.D., S.C. Piper, R.B. Bacastow, M. Wahlen, T.P. Whorf, M. Heimann y H.A. Meijer. Exchanges of atmospheric CO</t>
    </r>
    <r>
      <rPr>
        <vertAlign val="subscript"/>
        <sz val="8"/>
        <rFont val="Arial"/>
        <family val="2"/>
      </rPr>
      <t>2</t>
    </r>
    <r>
      <rPr>
        <sz val="8"/>
        <rFont val="Arial"/>
        <family val="2"/>
      </rPr>
      <t xml:space="preserve"> and 13CO</t>
    </r>
    <r>
      <rPr>
        <vertAlign val="subscript"/>
        <sz val="8"/>
        <rFont val="Arial"/>
        <family val="2"/>
      </rPr>
      <t>2</t>
    </r>
    <r>
      <rPr>
        <sz val="8"/>
        <rFont val="Arial"/>
        <family val="2"/>
      </rPr>
      <t xml:space="preserve"> with the terrestrial biosphere and oceans from 1978 to 2000. I. Global aspects. SIO Reference Series, No. 01-06, Scripps. Institution of Oceanography. </t>
    </r>
    <r>
      <rPr>
        <i/>
        <sz val="8"/>
        <rFont val="Arial"/>
        <family val="2"/>
      </rPr>
      <t xml:space="preserve">En: </t>
    </r>
    <r>
      <rPr>
        <sz val="8"/>
        <rFont val="Arial"/>
        <family val="2"/>
      </rPr>
      <t>Scripps CO</t>
    </r>
    <r>
      <rPr>
        <vertAlign val="subscript"/>
        <sz val="8"/>
        <rFont val="Arial"/>
        <family val="2"/>
      </rPr>
      <t>2</t>
    </r>
    <r>
      <rPr>
        <sz val="8"/>
        <rFont val="Arial"/>
        <family val="2"/>
      </rPr>
      <t xml:space="preserve"> Program. </t>
    </r>
    <r>
      <rPr>
        <i/>
        <sz val="8"/>
        <rFont val="Arial"/>
        <family val="2"/>
      </rPr>
      <t>Atmospheric CO</t>
    </r>
    <r>
      <rPr>
        <i/>
        <vertAlign val="subscript"/>
        <sz val="8"/>
        <rFont val="Arial"/>
        <family val="2"/>
      </rPr>
      <t>2</t>
    </r>
    <r>
      <rPr>
        <i/>
        <sz val="8"/>
        <rFont val="Arial"/>
        <family val="2"/>
      </rPr>
      <t>.</t>
    </r>
    <r>
      <rPr>
        <sz val="8"/>
        <rFont val="Arial"/>
        <family val="2"/>
      </rPr>
      <t xml:space="preserve"> Disponible en: </t>
    </r>
    <r>
      <rPr>
        <sz val="8"/>
        <color theme="3" tint="0.39997558519241921"/>
        <rFont val="Arial"/>
        <family val="2"/>
      </rPr>
      <t>http://scrippso2.ucsd.edu/cosub2sub-data.</t>
    </r>
    <r>
      <rPr>
        <sz val="8"/>
        <rFont val="Arial"/>
        <family val="2"/>
      </rPr>
      <t xml:space="preserve"> Fecha de consulta: agosto de 2017.</t>
    </r>
  </si>
  <si>
    <r>
      <rPr>
        <b/>
        <sz val="8"/>
        <rFont val="Arial"/>
        <family val="2"/>
      </rPr>
      <t xml:space="preserve">Notas: </t>
    </r>
    <r>
      <rPr>
        <sz val="8"/>
        <rFont val="Arial"/>
        <family val="2"/>
      </rPr>
      <t xml:space="preserve">
1) La concentración histórica de bióxido de carbono proviene de registros de muestras de hielo (1010-1955) y de mediciones directas de la atmósfera (1959-2016).
2) La concentración preindustrial fue de alrededor de 280 ppm de acuerdo con el IPCC. 
3) Los datos de 2017 corresponden al promedio del mes de enero.</t>
    </r>
  </si>
  <si>
    <r>
      <t>CONCENTRACIÓN DE CO</t>
    </r>
    <r>
      <rPr>
        <b/>
        <vertAlign val="subscript"/>
        <sz val="10"/>
        <color indexed="8"/>
        <rFont val="Arial"/>
        <family val="2"/>
      </rPr>
      <t>2</t>
    </r>
    <r>
      <rPr>
        <b/>
        <sz val="10"/>
        <color indexed="8"/>
        <rFont val="Arial"/>
        <family val="2"/>
      </rPr>
      <t xml:space="preserve"> (MAUNA LOA)</t>
    </r>
  </si>
  <si>
    <r>
      <t xml:space="preserve">CONCENTRACIÓN GLOBAL ATMOSFÉRICA DE BIÓXIDO DE CARBONO
</t>
    </r>
    <r>
      <rPr>
        <sz val="10"/>
        <color indexed="8"/>
        <rFont val="Arial"/>
        <family val="2"/>
      </rPr>
      <t>(partes por millón por volumen)</t>
    </r>
  </si>
  <si>
    <r>
      <rPr>
        <b/>
        <sz val="8"/>
        <color indexed="8"/>
        <rFont val="Arial"/>
        <family val="2"/>
      </rPr>
      <t>Fuente:</t>
    </r>
    <r>
      <rPr>
        <sz val="8"/>
        <color indexed="8"/>
        <rFont val="Arial"/>
        <family val="2"/>
      </rPr>
      <t xml:space="preserve"> 
NASA. </t>
    </r>
    <r>
      <rPr>
        <i/>
        <sz val="8"/>
        <color indexed="8"/>
        <rFont val="Arial"/>
        <family val="2"/>
      </rPr>
      <t>GISS Surface Temperature Analysis. Global Annual Mean Surface Air Temperature Change. Global Land-Ocean Surface Temperature Anomaly (Base: 1951-1980).</t>
    </r>
    <r>
      <rPr>
        <sz val="8"/>
        <color indexed="8"/>
        <rFont val="Arial"/>
        <family val="2"/>
      </rPr>
      <t xml:space="preserve"> Disponible en: http://data.giss.nasa.gov/gistemp/graphs_v3/. Fecha de consulta: agosto de 2017.</t>
    </r>
  </si>
  <si>
    <r>
      <rPr>
        <b/>
        <sz val="8"/>
        <color indexed="8"/>
        <rFont val="Arial"/>
        <family val="2"/>
      </rPr>
      <t xml:space="preserve">Notas: </t>
    </r>
    <r>
      <rPr>
        <sz val="8"/>
        <color indexed="8"/>
        <rFont val="Arial"/>
        <family val="2"/>
      </rPr>
      <t xml:space="preserve">
1) El valor de cero representa la temperatura media de 30 años (1951-1980), por lo que los datos se refieren a la variación anual respecto a esa media. 
2) La serie de tiempo presenta el registro combinado de la temperatura global superficial terrestre y marina. </t>
    </r>
  </si>
  <si>
    <t>VARIACIÓN ANUAL</t>
  </si>
  <si>
    <r>
      <t xml:space="preserve">VARIACIÓN DE LA TEMPERATURA GLOBAL
</t>
    </r>
    <r>
      <rPr>
        <sz val="10"/>
        <color indexed="8"/>
        <rFont val="Arial"/>
        <family val="2"/>
      </rPr>
      <t>(grados centígrados)</t>
    </r>
  </si>
  <si>
    <r>
      <rPr>
        <b/>
        <sz val="8"/>
        <color rgb="FF000000"/>
        <rFont val="Arial"/>
        <family val="2"/>
      </rPr>
      <t>Fuentes:</t>
    </r>
    <r>
      <rPr>
        <sz val="8"/>
        <color rgb="FF000000"/>
        <rFont val="Arial"/>
        <family val="2"/>
      </rPr>
      <t xml:space="preserve">
Dirección de Modelos Sectoriales de Desarrollo Bajo en Carbono. INECC, Semarnat. México. 2015.
Dirección General Adjunta para Proyectos de Cambio Climático. Semarnat. México. 2012
Gobierno de la República. </t>
    </r>
    <r>
      <rPr>
        <i/>
        <sz val="8"/>
        <color rgb="FF000000"/>
        <rFont val="Arial"/>
        <family val="2"/>
      </rPr>
      <t>Estrategia Nacional de Cambio Climático Visión 10-20-40</t>
    </r>
    <r>
      <rPr>
        <sz val="8"/>
        <color rgb="FF000000"/>
        <rFont val="Arial"/>
        <family val="2"/>
      </rPr>
      <t xml:space="preserve">. Gobierno de la República. México. 2013.
Semarnat. </t>
    </r>
    <r>
      <rPr>
        <i/>
        <sz val="8"/>
        <color rgb="FF000000"/>
        <rFont val="Arial"/>
        <family val="2"/>
      </rPr>
      <t>Acciones de México</t>
    </r>
    <r>
      <rPr>
        <sz val="8"/>
        <color rgb="FF000000"/>
        <rFont val="Arial"/>
        <family val="2"/>
      </rPr>
      <t>. Semarnat. México. 2010. Disponible en: www.cambioclimatico.gob.mx. Fecha de consulta: marzo de 2012.
Semarnat, CCE, CESPEDES, WRI y WBCSD. Programa GEI México. Semarnat. México. Disponible en: www.geimexico.org. Fecha de consulta: septiembre de 2013.</t>
    </r>
  </si>
  <si>
    <r>
      <rPr>
        <b/>
        <sz val="8"/>
        <color theme="1"/>
        <rFont val="Arial"/>
        <family val="2"/>
      </rPr>
      <t xml:space="preserve">Nota: </t>
    </r>
    <r>
      <rPr>
        <sz val="8"/>
        <color theme="1"/>
        <rFont val="Arial"/>
        <family val="2"/>
      </rPr>
      <t xml:space="preserve">
1) Para ampliar la información sobre las medidas, programas e iniciativas aquí mencionadas se recomienda visitar la página electrónica de la Semarnat y otras dependencias involucradas. En particular se recomienda visitar la página del INECC, disponible en: www.inecc.gob.mx. </t>
    </r>
  </si>
  <si>
    <t>Programas de difusión y participación en actividades internacionales e integración del tema en políticas nacionales. Por ejemplo: Centro Nacional de Observación Climática de Gran Altitud; Participación en el Grupo Intergubernamental de Cambio Climático, entre otros. Existen también diversas publicaciones, tanto técnicas como de difusión al público en general, disponibles en las páginas electrónicas de la Semarnat e INECC.</t>
  </si>
  <si>
    <t>Programas de comunicación y difusión del cambio climático</t>
  </si>
  <si>
    <t>Existe una gran cantidad de programas, estudios e iniciativas para una adecuada adaptación al cambio climático a nivel nacional, sectorial, estatal, local y regional. A continuación y sólo con el fin de ejemplificar se enlistan algunos de ellos: Escenarios de cambio climático para México, Programa de modelación del clima: vulnerabilidad y adaptación en el sector agua; Vulnerabilidad del sector energía; Atlas Nacional de Vulnerabilidad y, Programas Estatales de Acción frente al Cambio Climático.</t>
  </si>
  <si>
    <t>Programas de adaptación al cambio climático</t>
  </si>
  <si>
    <t>Eficiencia Energética en la Administración Pública Federal. 
Promueve el aprovechamiento sustentable de la energía y establece un proceso de mejora continua para fomentar la eficiencia energética en dependencias y entidades del Gobierno Federal.
Desarrollo de vivienda sustentable.
La Comisión Nacional de Vivienda otorga hipotecas verdes a viviendas de interés social equipadas con ecotecnologías para reducir sus emisiones bióxido de carbono.</t>
  </si>
  <si>
    <t>Promoción al uso eficiente de energía en el ámbito doméstico, industrial, agrícola y de transporte</t>
  </si>
  <si>
    <t>Para reducir las emisiones de GEI, combatir los efectos del cambio climático y contribuir a disminuir sus posibles efectos en el mediano y largo plazos, el Gobierno Federal ha puesto en práctica acciones orientadas a fomentar el uso de las energías renovables, disminuir la dependencia de los combustibles fósiles, y generar ahorros y un óptimo aprovechamiento de la energía para el país.</t>
  </si>
  <si>
    <t>Impulso a la eficiencia y tecnologías limpias para la generación de energía eléctrica</t>
  </si>
  <si>
    <t>Se creó en 2004 y funciona como Grupo de Trabajo de la Comisión Intersecretarial de Cambio Climático con la atribución de identificar oportunidades, así como facilitar y aprobar la realización de proyectos de reducción de emisiones y captura de gases de efecto invernadero en México.</t>
  </si>
  <si>
    <t>Comité Mexicano para Proyectos de Reducción de
Emisiones y Captura de Gases de Efecto Invernadero</t>
  </si>
  <si>
    <t>La Comisión se creó en 2005 y tiene como atribución principal coordinar la planeación e integración sectorial de las políticas nacionales en materia de cambio climático.</t>
  </si>
  <si>
    <t>Comisión Intersecretarial de Cambio Climático</t>
  </si>
  <si>
    <t>Es un programa nacional voluntario de contabilidad y reporte de GEI y de proyectos de reducción de emisiones</t>
  </si>
  <si>
    <t>Programa GEI México</t>
  </si>
  <si>
    <t>El último inventario (2013) incluye las emisiones antropogénicas por fuente y sumidero de todos los gases de efecto invernadero.</t>
  </si>
  <si>
    <t>Inventarios Nacionales de Emisiones de Gases de Efecto Invernadero</t>
  </si>
  <si>
    <t>México ha asumido el compromiso internacional de presentar Comunicaciones Nacionales y es el único país en desarrollo que ha presentado su Quinta Comunicación Nacional (2012). Actualmente se prepara la Sexta Comunicación Nacional, la cual se publicará en junio de 2017.</t>
  </si>
  <si>
    <t>Comunicaciones Nacionales ante la Convención Marco de las Naciones Unidas sobre el Cambio Climático</t>
  </si>
  <si>
    <t>Publicado en el 2009, este estudio estima los costos económicos que el cambio climático antropogénico podría generar para nuestro país.</t>
  </si>
  <si>
    <t>La Economía del Cambio Climático en México</t>
  </si>
  <si>
    <t>El PECC incluye medidas que reducirán la emisión de gases de efecto invernadero y mejorarán nuestra capacidad de respuesta ante fenómenos ambientales.</t>
  </si>
  <si>
    <t xml:space="preserve">Programa Especial de Cambio Climático 2014-2018 (PECC) </t>
  </si>
  <si>
    <t>Se instaló en diciembre de 2015 para lograr la coordinación efectiva de los distintos órdenes de gobierno y la concertación entre los sectores público, privado y social. La LGCC prevé la integración del Sistema Nacional de Cambio Climático (SINACC).</t>
  </si>
  <si>
    <t>Sistema Nacional de Cambio Climático (SINACC)</t>
  </si>
  <si>
    <t>Publicada en 2013, "...es el instrumento rector de la política nacional en el mediano y largo plazos para enfrentar los efectos del cambio climático y transitar hacia una economía competitiva, sustentable y de bajas emisiones de carbono".</t>
  </si>
  <si>
    <t>Estrategia Nacional de Cambio Climático (ENCC) Visión 10-20-40</t>
  </si>
  <si>
    <t>En junio de 2012 se publicó el decreto de esta ley que busca entre otras cosas regular las emisiones de gases de efecto invernadero; regular las acciones para la mitigación y adaptación al cambio climático; reducir la vulnerabilidad de la población y los ecosistemas y promover una economía competitiva, sustentable y de bajas emisiones de carbono.</t>
  </si>
  <si>
    <t xml:space="preserve">Ley General de Cambio Climático </t>
  </si>
  <si>
    <t xml:space="preserve">En marzo de 2015 México presentó su iNDC, donde establece compromisos voluntarios y no condicionados apegados a los objetivos, instrucciones y prioridades establecidas en la Ley General de Cambio Climático, así como con los acuerdos asumidos ante la Convención Marco de las Naciones Unidas sobre el Cambio Climático. La meta de mitigación a 2030 consiste en la reducción del 22% de las emisiones de GEI. En lo referente a adaptación, se planteó como metas: reducir en 50% el número de municipios vulnerables (160 municipios); alcanzar en el 2030 una tasa 0% de deforestación e instalar sistemas de alerta temprana y gestión de riesgo en los tres Niveles de gobierno. </t>
  </si>
  <si>
    <t xml:space="preserve">Contribución Prevista y Determinada a nivel Nacional para el periodo 2020-2030 (iNDC; Intended Nationally Determined Contribution) </t>
  </si>
  <si>
    <t>OBSERVACIONES</t>
  </si>
  <si>
    <t>ESTRATEGIAS/POLÍTICAS</t>
  </si>
  <si>
    <r>
      <t>MEDIDAS TOMADAS POR MÉXICO EN MATERIA DE CAMBIO CLIMÁTICO</t>
    </r>
    <r>
      <rPr>
        <b/>
        <vertAlign val="superscript"/>
        <sz val="10"/>
        <color indexed="8"/>
        <rFont val="Arial"/>
        <family val="2"/>
      </rPr>
      <t>1</t>
    </r>
  </si>
  <si>
    <r>
      <rPr>
        <b/>
        <sz val="8"/>
        <color indexed="8"/>
        <rFont val="Arial"/>
        <family val="2"/>
      </rPr>
      <t xml:space="preserve">Fuente:
</t>
    </r>
    <r>
      <rPr>
        <sz val="8"/>
        <rFont val="Arial"/>
        <family val="2"/>
      </rPr>
      <t xml:space="preserve">UNEP. </t>
    </r>
    <r>
      <rPr>
        <i/>
        <sz val="8"/>
        <rFont val="Arial"/>
        <family val="2"/>
      </rPr>
      <t>Ozone Secretariat. Data Access Centre</t>
    </r>
    <r>
      <rPr>
        <sz val="8"/>
        <rFont val="Arial"/>
        <family val="2"/>
      </rPr>
      <t>. Disponible en: http://ozone.unep.org/Data_Reporting/Data_Access/#notes. Fecha de consulta: septiembre de 2017.</t>
    </r>
  </si>
  <si>
    <r>
      <rPr>
        <b/>
        <sz val="8"/>
        <color indexed="8"/>
        <rFont val="Arial"/>
        <family val="2"/>
      </rPr>
      <t xml:space="preserve">Notas: </t>
    </r>
    <r>
      <rPr>
        <sz val="8"/>
        <color indexed="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posee cada sustancia.
2) La fuente original actualizó la información, por lo que hay ajustes en las cifras para el año 2015.</t>
    </r>
  </si>
  <si>
    <t>HIDROCLOROFLUOROCARBONOS</t>
  </si>
  <si>
    <t>BROMURO DE METILO</t>
  </si>
  <si>
    <t>METILCLOROFORMO</t>
  </si>
  <si>
    <t>TETRACLORURO DE CARBONO</t>
  </si>
  <si>
    <t>HALONES</t>
  </si>
  <si>
    <t>CLOROFLUOROCARBONOS ANEXO B</t>
  </si>
  <si>
    <t>CLOROFLUOROCARBONOS ANEXO A</t>
  </si>
  <si>
    <t>SUSTANCIA AGOTADORA DE OZONO</t>
  </si>
  <si>
    <r>
      <t xml:space="preserve">CONSUMO GLOBAL PONDERADO DE SUSTANCIAS QUE AGOTAN LA CAPA DE OZONO 
</t>
    </r>
    <r>
      <rPr>
        <sz val="10"/>
        <rFont val="Arial"/>
        <family val="2"/>
      </rPr>
      <t>(toneladas ponderadas)</t>
    </r>
  </si>
  <si>
    <r>
      <rPr>
        <b/>
        <sz val="8"/>
        <rFont val="Arial"/>
        <family val="2"/>
      </rPr>
      <t xml:space="preserve">Fuente: </t>
    </r>
    <r>
      <rPr>
        <sz val="8"/>
        <rFont val="Arial"/>
        <family val="2"/>
      </rPr>
      <t xml:space="preserve">
Unidad de Protección a la Capa de Ozono, Semarnat. México. Abril de 2017.</t>
    </r>
  </si>
  <si>
    <r>
      <rPr>
        <b/>
        <sz val="8"/>
        <rFont val="Arial"/>
        <family val="2"/>
      </rPr>
      <t>Nota:</t>
    </r>
    <r>
      <rPr>
        <sz val="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posee cada sustancia.</t>
    </r>
  </si>
  <si>
    <t>BROMURO DE METILO
(BM)</t>
  </si>
  <si>
    <t>HIDROCLOROFLUOROCARBONOS
(HCFC)</t>
  </si>
  <si>
    <t>METILCLOROFORMO
(MCF)</t>
  </si>
  <si>
    <t>TETRACLORURO DE CARBONO
(TCC)</t>
  </si>
  <si>
    <t>CLOROFLUOROCARBONOS
(CFC)</t>
  </si>
  <si>
    <r>
      <t xml:space="preserve">CONSUMO NACIONAL PONDERADO DE SUSTANCIAS AGOTADORAS DEL OZONO, 1989-2016
</t>
    </r>
    <r>
      <rPr>
        <sz val="10"/>
        <rFont val="Arial"/>
        <family val="2"/>
      </rPr>
      <t>(toneladas ponderadas)</t>
    </r>
  </si>
  <si>
    <r>
      <rPr>
        <b/>
        <sz val="8"/>
        <color indexed="8"/>
        <rFont val="Arial"/>
        <family val="2"/>
      </rPr>
      <t xml:space="preserve">Fuentes: </t>
    </r>
    <r>
      <rPr>
        <sz val="8"/>
        <color indexed="8"/>
        <rFont val="Arial"/>
        <family val="2"/>
      </rPr>
      <t xml:space="preserve">
NASA. </t>
    </r>
    <r>
      <rPr>
        <i/>
        <sz val="8"/>
        <color indexed="8"/>
        <rFont val="Arial"/>
        <family val="2"/>
      </rPr>
      <t>Total Ozone Mapping Spectrometer.</t>
    </r>
    <r>
      <rPr>
        <sz val="8"/>
        <color indexed="8"/>
        <rFont val="Arial"/>
        <family val="2"/>
      </rPr>
      <t xml:space="preserve"> 2003.
NASA. </t>
    </r>
    <r>
      <rPr>
        <i/>
        <sz val="8"/>
        <color indexed="8"/>
        <rFont val="Arial"/>
        <family val="2"/>
      </rPr>
      <t>Aura Validation Data Center</t>
    </r>
    <r>
      <rPr>
        <sz val="8"/>
        <color indexed="8"/>
        <rFont val="Arial"/>
        <family val="2"/>
      </rPr>
      <t xml:space="preserve">. Disponible en: </t>
    </r>
    <r>
      <rPr>
        <sz val="8"/>
        <color theme="3" tint="0.39997558519241921"/>
        <rFont val="Arial"/>
        <family val="2"/>
      </rPr>
      <t xml:space="preserve">http://avdc.gsfc.nasa.gov/index.php?site=677741240. </t>
    </r>
    <r>
      <rPr>
        <sz val="8"/>
        <color indexed="8"/>
        <rFont val="Arial"/>
        <family val="2"/>
      </rPr>
      <t>Fecha de consulta: agosto de 2016.
NASA.</t>
    </r>
    <r>
      <rPr>
        <i/>
        <sz val="8"/>
        <color indexed="8"/>
        <rFont val="Arial"/>
        <family val="2"/>
      </rPr>
      <t xml:space="preserve"> Ozone Monitoring Instrument (OMI).</t>
    </r>
    <r>
      <rPr>
        <sz val="8"/>
        <color indexed="8"/>
        <rFont val="Arial"/>
        <family val="2"/>
      </rPr>
      <t xml:space="preserve"> 2016. Disponible en: </t>
    </r>
    <r>
      <rPr>
        <sz val="8"/>
        <color theme="3" tint="0.39997558519241921"/>
        <rFont val="Arial"/>
        <family val="2"/>
      </rPr>
      <t>ftp://toms.gsfc.nasa.gov</t>
    </r>
    <r>
      <rPr>
        <sz val="8"/>
        <color indexed="8"/>
        <rFont val="Arial"/>
        <family val="2"/>
      </rPr>
      <t>. Fecha de consulta: agosto de 2016.</t>
    </r>
  </si>
  <si>
    <r>
      <rPr>
        <b/>
        <sz val="8"/>
        <color indexed="8"/>
        <rFont val="Arial"/>
        <family val="2"/>
      </rPr>
      <t>Notas:</t>
    </r>
    <r>
      <rPr>
        <sz val="8"/>
        <color indexed="8"/>
        <rFont val="Arial"/>
        <family val="2"/>
      </rPr>
      <t xml:space="preserve">
1) Para Antártica, los promedios anuales corresponden a las concentraciones de ozono registradas en octubre. Octubre es considerado el mes en el que se abre el agujero de ozono.
2) Una unidad Dobson es una medida empleada para estimar el grosor de la capa de ozono. Cien unidades Dobson representan una cantidad equivalente a 1 milímetro de grosor de la capa de ozono a 0 °C y a una presión de 1 013 hectopascales (nivel del mar).</t>
    </r>
  </si>
  <si>
    <t>GUADALAJARA</t>
  </si>
  <si>
    <t>CIUDAD DE MÉXICO</t>
  </si>
  <si>
    <t>ANTÁRTICA</t>
  </si>
  <si>
    <t>GLOBAL</t>
  </si>
  <si>
    <r>
      <t xml:space="preserve">CONCENTRACIÓN DEL OZONO ESTRATOSFÉRICO GLOBAL SOBRE ANTÁRTICA Y SOBRE DOS CIUDADES MEXICANAS
</t>
    </r>
    <r>
      <rPr>
        <sz val="10"/>
        <color indexed="8"/>
        <rFont val="Arial"/>
        <family val="2"/>
      </rPr>
      <t>(unidades Dobson)</t>
    </r>
  </si>
  <si>
    <r>
      <rPr>
        <b/>
        <sz val="8"/>
        <color indexed="8"/>
        <rFont val="Arial"/>
        <family val="2"/>
      </rPr>
      <t xml:space="preserve">Fuentes: </t>
    </r>
    <r>
      <rPr>
        <sz val="8"/>
        <color indexed="8"/>
        <rFont val="Arial"/>
        <family val="2"/>
      </rPr>
      <t xml:space="preserve">
WRI. Earth Trends. Climate and Atmosphere Searchable Database. 2011. 
CDIAC. Atmospheric Trace Gas Measurements. Disponible en:</t>
    </r>
    <r>
      <rPr>
        <sz val="8"/>
        <color indexed="49"/>
        <rFont val="Arial"/>
        <family val="2"/>
      </rPr>
      <t xml:space="preserve"> http://cdiac.ornl.gov/</t>
    </r>
    <r>
      <rPr>
        <sz val="8"/>
        <rFont val="Arial"/>
        <family val="2"/>
      </rPr>
      <t>.</t>
    </r>
    <r>
      <rPr>
        <sz val="8"/>
        <color indexed="49"/>
        <rFont val="Arial"/>
        <family val="2"/>
      </rPr>
      <t xml:space="preserve"> </t>
    </r>
    <r>
      <rPr>
        <sz val="8"/>
        <color indexed="8"/>
        <rFont val="Arial"/>
        <family val="2"/>
      </rPr>
      <t>Fecha de consulta: agosto de 2016.</t>
    </r>
  </si>
  <si>
    <r>
      <rPr>
        <b/>
        <sz val="8"/>
        <rFont val="Arial"/>
        <family val="2"/>
      </rPr>
      <t>Nota:</t>
    </r>
    <r>
      <rPr>
        <sz val="8"/>
        <rFont val="Arial"/>
        <family val="2"/>
      </rPr>
      <t xml:space="preserve"> 
1) Los datos de concentración corresponden a registros en el hemisferio sur.</t>
    </r>
  </si>
  <si>
    <t xml:space="preserve"> </t>
  </si>
  <si>
    <t xml:space="preserve">       </t>
  </si>
  <si>
    <t>CFC-113</t>
  </si>
  <si>
    <t>CFC-12</t>
  </si>
  <si>
    <t>CFC-11</t>
  </si>
  <si>
    <t>SUSTANCIA AGOTADORA DEL OZONO</t>
  </si>
  <si>
    <r>
      <t xml:space="preserve">CONCENTRACIÓN ATMOSFÉRICA GLOBAL DE SUSTANCIAS QUE AGOTAN LA CAPA DE OZONO 
</t>
    </r>
    <r>
      <rPr>
        <sz val="10"/>
        <color indexed="8"/>
        <rFont val="Arial"/>
        <family val="2"/>
      </rPr>
      <t>(partes por billón)</t>
    </r>
  </si>
  <si>
    <r>
      <rPr>
        <b/>
        <sz val="8"/>
        <rFont val="Arial"/>
        <family val="2"/>
      </rPr>
      <t xml:space="preserve">Fuente: 
</t>
    </r>
    <r>
      <rPr>
        <sz val="8"/>
        <rFont val="Arial"/>
        <family val="2"/>
      </rPr>
      <t>Unidad de Protección a la Capa de Ozono, Semarnat. México. Abril de 2017.</t>
    </r>
  </si>
  <si>
    <r>
      <rPr>
        <b/>
        <sz val="8"/>
        <rFont val="Arial"/>
        <family val="2"/>
      </rPr>
      <t>Notas:</t>
    </r>
    <r>
      <rPr>
        <sz val="8"/>
        <rFont val="Arial"/>
        <family val="2"/>
      </rPr>
      <t xml:space="preserve">
1) El consumo ponderado se obtiene multiplicando el consumo de cada HCFC por su respectivo potencial de agotamiento de ozono. Para obtener el consumo nacional ponderado se suman los consumos ponderados de los diferentes HCFC por año.
2) La fuente original actualizó la información, por lo que hay ajustes en las cifras para los años 2013, 2014 y 2015.</t>
    </r>
  </si>
  <si>
    <t>CONSUMO PONDERADO DE HCFC</t>
  </si>
  <si>
    <r>
      <t xml:space="preserve">CONSUMO NACIONAL PONDERADO DE HCFC 
</t>
    </r>
    <r>
      <rPr>
        <sz val="10"/>
        <rFont val="Arial"/>
        <family val="2"/>
      </rPr>
      <t>(toneladas ponderadas)</t>
    </r>
  </si>
  <si>
    <r>
      <rPr>
        <b/>
        <sz val="8"/>
        <color indexed="8"/>
        <rFont val="Arial"/>
        <family val="2"/>
      </rPr>
      <t>Nota:</t>
    </r>
    <r>
      <rPr>
        <sz val="8"/>
        <color indexed="8"/>
        <rFont val="Arial"/>
        <family val="2"/>
      </rPr>
      <t xml:space="preserve">
1) En 2013, 2015 y 2016 no se registraron proyectos.</t>
    </r>
  </si>
  <si>
    <t>INVERSIÓN ANUAL</t>
  </si>
  <si>
    <r>
      <t xml:space="preserve">FONDOS OTORGADOS A MÉXICO POR EL FONDO MULTILATERAL PARA LA IMPLEMENTACIÓN DEL PROTOCOLO DE MONTREAL
</t>
    </r>
    <r>
      <rPr>
        <sz val="10"/>
        <rFont val="Arial"/>
        <family val="2"/>
      </rPr>
      <t>(millones de dólares)</t>
    </r>
  </si>
  <si>
    <r>
      <t xml:space="preserve">Fuentes:
</t>
    </r>
    <r>
      <rPr>
        <sz val="8"/>
        <rFont val="Arial"/>
        <family val="2"/>
      </rPr>
      <t xml:space="preserve">CNA, Semarnat. </t>
    </r>
    <r>
      <rPr>
        <i/>
        <sz val="8"/>
        <rFont val="Arial"/>
        <family val="2"/>
      </rPr>
      <t>Situación del Subsector Agua Potable, Alcantarillado y Saneamiento. Edición 2002.</t>
    </r>
    <r>
      <rPr>
        <sz val="8"/>
        <rFont val="Arial"/>
        <family val="2"/>
      </rPr>
      <t xml:space="preserve"> CNA, Semarnat. México. 2003.
Conagua, Semarnat. </t>
    </r>
    <r>
      <rPr>
        <i/>
        <sz val="8"/>
        <rFont val="Arial"/>
        <family val="2"/>
      </rPr>
      <t xml:space="preserve">Estadísticas del Agua en México. </t>
    </r>
    <r>
      <rPr>
        <sz val="8"/>
        <rFont val="Arial"/>
        <family val="2"/>
      </rPr>
      <t>Ediciones 2007, 2008, 2010 y 2011. Conagua, Semarnat. México. 2007, 2008, 2010 y 2011.
Conagua, Semarnat.</t>
    </r>
    <r>
      <rPr>
        <i/>
        <sz val="8"/>
        <rFont val="Arial"/>
        <family val="2"/>
      </rPr>
      <t xml:space="preserve"> Estadísticas del Agua en México</t>
    </r>
    <r>
      <rPr>
        <sz val="8"/>
        <rFont val="Arial"/>
        <family val="2"/>
      </rPr>
      <t xml:space="preserve">. Ediciones 2014-2016. Conagua, Semarnat. México. 2014, 2015 y 2016.
Conagua, Semarnat. </t>
    </r>
    <r>
      <rPr>
        <i/>
        <sz val="8"/>
        <rFont val="Arial"/>
        <family val="2"/>
      </rPr>
      <t>Situación del Subsector Agua Potable, Alcantarillado y Saneamiento.</t>
    </r>
    <r>
      <rPr>
        <sz val="8"/>
        <rFont val="Arial"/>
        <family val="2"/>
      </rPr>
      <t xml:space="preserve"> Ediciones 2011 - 2013. Conagua, Semarnat. México. 2011 - 2013.
SINA, Conagua, Semarnat. </t>
    </r>
    <r>
      <rPr>
        <i/>
        <sz val="8"/>
        <rFont val="Arial"/>
        <family val="2"/>
      </rPr>
      <t>Descarga de aguas residuales</t>
    </r>
    <r>
      <rPr>
        <sz val="8"/>
        <rFont val="Arial"/>
        <family val="2"/>
      </rPr>
      <t>. Disponible en: http://sina.conagua.gob.mx/sina/index_jquery-mobile2.html?tema=descargasResiduales. Fecha de consulta: agosto de 2017.</t>
    </r>
  </si>
  <si>
    <r>
      <t xml:space="preserve">Nota:
</t>
    </r>
    <r>
      <rPr>
        <sz val="8"/>
        <rFont val="Arial"/>
        <family val="2"/>
      </rPr>
      <t>1) Caudales estimados en función de los parámetros: población, producción, coeficiente de aportación y cobertura de alcantarillado.</t>
    </r>
  </si>
  <si>
    <t>CAUDAL DESCARGADO</t>
  </si>
  <si>
    <r>
      <t xml:space="preserve">DESCARGA DE AGUAS RESIDUALES MUNICIPALES
</t>
    </r>
    <r>
      <rPr>
        <sz val="10"/>
        <color theme="1"/>
        <rFont val="Arial"/>
        <family val="2"/>
      </rPr>
      <t>(m</t>
    </r>
    <r>
      <rPr>
        <vertAlign val="superscript"/>
        <sz val="10"/>
        <color indexed="8"/>
        <rFont val="Arial"/>
        <family val="2"/>
      </rPr>
      <t>3</t>
    </r>
    <r>
      <rPr>
        <sz val="10"/>
        <color theme="1"/>
        <rFont val="Arial"/>
        <family val="2"/>
      </rPr>
      <t>/seg)</t>
    </r>
  </si>
  <si>
    <r>
      <rPr>
        <b/>
        <sz val="8"/>
        <rFont val="Arial"/>
        <family val="2"/>
      </rPr>
      <t>Fuentes:</t>
    </r>
    <r>
      <rPr>
        <sz val="8"/>
        <rFont val="Arial"/>
        <family val="2"/>
      </rPr>
      <t xml:space="preserve">
Gerencia de Saneamiento y Calidad del Agua, Conagua, Semarnat. Agosto de 2013.
Semarnap - INEGI.</t>
    </r>
    <r>
      <rPr>
        <i/>
        <sz val="8"/>
        <rFont val="Arial"/>
        <family val="2"/>
      </rPr>
      <t xml:space="preserve"> Estadísticas del Medio Ambiente 1999.</t>
    </r>
    <r>
      <rPr>
        <sz val="8"/>
        <rFont val="Arial"/>
        <family val="2"/>
      </rPr>
      <t xml:space="preserve"> Semarnap - INEGI. México. 2000.
Conagua, Semarnat. </t>
    </r>
    <r>
      <rPr>
        <i/>
        <sz val="8"/>
        <rFont val="Arial"/>
        <family val="2"/>
      </rPr>
      <t>Situación del Subsector Agua Potable, Alcantarillado y Saneamiento</t>
    </r>
    <r>
      <rPr>
        <sz val="8"/>
        <rFont val="Arial"/>
        <family val="2"/>
      </rPr>
      <t xml:space="preserve">. Ediciones 1998 - 2012. Conagua, Semarnat. México. 1998 - 2012.
Conagua, Semarnat. </t>
    </r>
    <r>
      <rPr>
        <i/>
        <sz val="8"/>
        <rFont val="Arial"/>
        <family val="2"/>
      </rPr>
      <t>Estadísticas del Agua en México. Edición 2010.</t>
    </r>
    <r>
      <rPr>
        <sz val="8"/>
        <rFont val="Arial"/>
        <family val="2"/>
      </rPr>
      <t xml:space="preserve"> Conagua, Semarnat. México. 2010.
Conagua, Semarnat.</t>
    </r>
    <r>
      <rPr>
        <i/>
        <sz val="8"/>
        <rFont val="Arial"/>
        <family val="2"/>
      </rPr>
      <t xml:space="preserve"> Estadísticas del Agua en México</t>
    </r>
    <r>
      <rPr>
        <sz val="8"/>
        <rFont val="Arial"/>
        <family val="2"/>
      </rPr>
      <t>. Ediciones 2014 - 2016. Conagua, Semarnat. México. 2014, 2015 y 2016.
SINA, Conagua, Semarnat.</t>
    </r>
    <r>
      <rPr>
        <i/>
        <sz val="8"/>
        <rFont val="Arial"/>
        <family val="2"/>
      </rPr>
      <t xml:space="preserve"> Descarga de aguas residuales</t>
    </r>
    <r>
      <rPr>
        <sz val="8"/>
        <rFont val="Arial"/>
        <family val="2"/>
      </rPr>
      <t>. Disponible en: http://sina.conagua.gob.mx/sina/index_jquery-mobile2.html?tema=descargasResiduales. Fecha de consulta: agosto de 2017.</t>
    </r>
  </si>
  <si>
    <r>
      <rPr>
        <b/>
        <sz val="8"/>
        <rFont val="Arial"/>
        <family val="2"/>
      </rPr>
      <t>Nota:</t>
    </r>
    <r>
      <rPr>
        <sz val="8"/>
        <rFont val="Arial"/>
        <family val="2"/>
      </rPr>
      <t xml:space="preserve">
1) El valor del caudal descargado para 1999 no está publicado por la fuente pero se calculó a partir de los datos de caudal tratado y porcentaje del caudal tratado reportados por CNA.</t>
    </r>
  </si>
  <si>
    <r>
      <t xml:space="preserve">DESCARGA DE AGUAS RESIDUALES NO MUNICIPALES
</t>
    </r>
    <r>
      <rPr>
        <sz val="10"/>
        <color theme="1"/>
        <rFont val="Arial"/>
        <family val="2"/>
      </rPr>
      <t>(m</t>
    </r>
    <r>
      <rPr>
        <vertAlign val="superscript"/>
        <sz val="10"/>
        <color indexed="8"/>
        <rFont val="Arial"/>
        <family val="2"/>
      </rPr>
      <t>3</t>
    </r>
    <r>
      <rPr>
        <sz val="10"/>
        <color theme="1"/>
        <rFont val="Arial"/>
        <family val="2"/>
      </rPr>
      <t>/seg)</t>
    </r>
  </si>
  <si>
    <r>
      <rPr>
        <b/>
        <sz val="8"/>
        <rFont val="Arial"/>
        <family val="2"/>
      </rPr>
      <t>Fuentes:</t>
    </r>
    <r>
      <rPr>
        <sz val="8"/>
        <rFont val="Arial"/>
        <family val="2"/>
      </rPr>
      <t xml:space="preserve">
INEGI.</t>
    </r>
    <r>
      <rPr>
        <i/>
        <sz val="8"/>
        <rFont val="Arial"/>
        <family val="2"/>
      </rPr>
      <t xml:space="preserve"> Encuesta Industrial mensual. </t>
    </r>
    <r>
      <rPr>
        <sz val="8"/>
        <rFont val="Arial"/>
        <family val="2"/>
      </rPr>
      <t xml:space="preserve">Resumen anual 1997 - 1999 y 2001. INEGI, México, 1998 - 2000 y 2002.
INEGI. </t>
    </r>
    <r>
      <rPr>
        <i/>
        <sz val="8"/>
        <rFont val="Arial"/>
        <family val="2"/>
      </rPr>
      <t>Encuesta Mensual de la Industria Manufacturera EMIM</t>
    </r>
    <r>
      <rPr>
        <sz val="8"/>
        <rFont val="Arial"/>
        <family val="2"/>
      </rPr>
      <t>. INEGI. Disponible en: http://www.inegi.org.mx/est/contenidos/proyectos/encuestas/establecimientos/secundario/emim/tabulados.aspx. Fecha de consulta: septiembre de 2016.
INEGI.</t>
    </r>
    <r>
      <rPr>
        <i/>
        <sz val="8"/>
        <rFont val="Arial"/>
        <family val="2"/>
      </rPr>
      <t xml:space="preserve"> La industria química en México, 2009</t>
    </r>
    <r>
      <rPr>
        <sz val="8"/>
        <rFont val="Arial"/>
        <family val="2"/>
      </rPr>
      <t xml:space="preserve">. Serie estadísticas sectoriales núm. 23. INEGI. México, 2010.
INEGI. </t>
    </r>
    <r>
      <rPr>
        <i/>
        <sz val="8"/>
        <rFont val="Arial"/>
        <family val="2"/>
      </rPr>
      <t>El sector alimentario en México, 2009 - 2012</t>
    </r>
    <r>
      <rPr>
        <sz val="8"/>
        <rFont val="Arial"/>
        <family val="2"/>
      </rPr>
      <t xml:space="preserve">. Serie estadísticas sectoriales. INEGI. México, 2009 - 2012.
Secretaría de Economía (SE). Sistema de Información Arancelaria Vía Internet. Disponible en: www.economia-snci.gob.mx. Fecha de consulta: marzo de 2017.
Sagarpa, Siap. </t>
    </r>
    <r>
      <rPr>
        <i/>
        <sz val="8"/>
        <rFont val="Arial"/>
        <family val="2"/>
      </rPr>
      <t>Anuario Estadístico de la Producción Agrícola, 2016</t>
    </r>
    <r>
      <rPr>
        <sz val="8"/>
        <rFont val="Arial"/>
        <family val="2"/>
      </rPr>
      <t>. Disponible en: http://nube.siap.gob.mx/cierre_agricola/. Fecha de consulta: julio de 2017.</t>
    </r>
  </si>
  <si>
    <r>
      <rPr>
        <b/>
        <sz val="8"/>
        <color theme="1"/>
        <rFont val="Arial"/>
        <family val="2"/>
      </rPr>
      <t>Notas:</t>
    </r>
    <r>
      <rPr>
        <sz val="8"/>
        <color theme="1"/>
        <rFont val="Arial"/>
        <family val="2"/>
      </rPr>
      <t xml:space="preserve">
1) Entre los fertilizantes se incluyen fosfatados, NPK y nitrogenados.
2) Consumo aparente= (Producción + Importación) - Exportación.
3) Se usa el peso total de todos los fertilizantes nitrogenados, fosfatados y complejos NPK reportados en las fuentes citadas.
4) Los datos de 2007 a 2011 provienen de El sector alimentario en México, 2012. Serie estadísticas sectoriales. México, 2012.</t>
    </r>
  </si>
  <si>
    <t>CONSUMO APARENTE/SUPERFICIE SEMBRADA</t>
  </si>
  <si>
    <t>SUPERFICIE SEMBRADA</t>
  </si>
  <si>
    <t>CONSUMO APARENTE</t>
  </si>
  <si>
    <t>EXPORTACIÓN</t>
  </si>
  <si>
    <t>IMPORTACIÓN</t>
  </si>
  <si>
    <t>PRODUCCIÓN</t>
  </si>
  <si>
    <r>
      <rPr>
        <b/>
        <sz val="10"/>
        <color indexed="8"/>
        <rFont val="Arial"/>
        <family val="2"/>
      </rPr>
      <t>CONSUMO APARENTE DE FERTILIZANTES</t>
    </r>
    <r>
      <rPr>
        <sz val="10"/>
        <color theme="1"/>
        <rFont val="Arial"/>
        <family val="2"/>
      </rPr>
      <t xml:space="preserve">
(producción, importación, exportación y consumo aparente en toneladas, superficie sembrada en hectáreas y consumo aparente por superficie sembrada en toneladas por mil hectáreas)</t>
    </r>
  </si>
  <si>
    <r>
      <rPr>
        <b/>
        <sz val="8"/>
        <color theme="1"/>
        <rFont val="Arial"/>
        <family val="2"/>
      </rPr>
      <t>Fuentes:</t>
    </r>
    <r>
      <rPr>
        <sz val="8"/>
        <color theme="1"/>
        <rFont val="Arial"/>
        <family val="2"/>
      </rPr>
      <t xml:space="preserve">
Sagarpa, SIACON. </t>
    </r>
    <r>
      <rPr>
        <i/>
        <sz val="8"/>
        <color theme="1"/>
        <rFont val="Arial"/>
        <family val="2"/>
      </rPr>
      <t>Sistema de Información Agroalimentaria de Consulta, 1980 - 2014</t>
    </r>
    <r>
      <rPr>
        <sz val="8"/>
        <color theme="1"/>
        <rFont val="Arial"/>
        <family val="2"/>
      </rPr>
      <t xml:space="preserve">. México. 2015. Disponible en: www.siap.gob.mx. Fecha de consulta: septiembre de 2015.
Sagarpa, SIAP. </t>
    </r>
    <r>
      <rPr>
        <i/>
        <sz val="8"/>
        <color theme="1"/>
        <rFont val="Arial"/>
        <family val="2"/>
      </rPr>
      <t>Servicio de Información Agropecuaria y Pesquera</t>
    </r>
    <r>
      <rPr>
        <sz val="8"/>
        <color theme="1"/>
        <rFont val="Arial"/>
        <family val="2"/>
      </rPr>
      <t>. Disponible en: www.gob.mx/siap/documentos/poblacion-ganadera. Fecha de consulta: marzo de 2017.</t>
    </r>
  </si>
  <si>
    <r>
      <rPr>
        <b/>
        <sz val="8"/>
        <color theme="1"/>
        <rFont val="Arial"/>
        <family val="2"/>
      </rPr>
      <t>Nota:</t>
    </r>
    <r>
      <rPr>
        <sz val="8"/>
        <color theme="1"/>
        <rFont val="Arial"/>
        <family val="2"/>
      </rPr>
      <t xml:space="preserve">
1) El número de cabezas de ganado está basado en los coeficientes equivalentes en términos de estiércol, tomando como base a una oveja, según lo propone OCDE (2003). Las equivalencias con los distintos tipos de ganado son: 1 cerdo = 1 oveja; 1 cabra = 1 oveja; 1 gallina = 0.1 oveja; 1 vaca = 6 ovejas.</t>
    </r>
  </si>
  <si>
    <t>PORCINO</t>
  </si>
  <si>
    <t>CAPRINO</t>
  </si>
  <si>
    <t>OVINO</t>
  </si>
  <si>
    <t>BOVINO</t>
  </si>
  <si>
    <t>AVIAR</t>
  </si>
  <si>
    <t>GANADO</t>
  </si>
  <si>
    <r>
      <t xml:space="preserve">POBLACIÓN PECUARIA
</t>
    </r>
    <r>
      <rPr>
        <sz val="10"/>
        <color theme="1"/>
        <rFont val="Arial"/>
        <family val="2"/>
      </rPr>
      <t>(millones de cabezas equivalentes)</t>
    </r>
  </si>
  <si>
    <r>
      <rPr>
        <b/>
        <sz val="8"/>
        <color theme="1"/>
        <rFont val="Arial"/>
        <family val="2"/>
      </rPr>
      <t>Fuentes:</t>
    </r>
    <r>
      <rPr>
        <sz val="8"/>
        <color theme="1"/>
        <rFont val="Arial"/>
        <family val="2"/>
      </rPr>
      <t xml:space="preserve">
INEGI. Banco de Información Económica. Disponible en: www.inegi.org.mx/sistemas/bie/. Fecha de consulta: mayo de 2016.
INEGI. </t>
    </r>
    <r>
      <rPr>
        <i/>
        <sz val="8"/>
        <color theme="1"/>
        <rFont val="Arial"/>
        <family val="2"/>
      </rPr>
      <t>Encuesta Industrial Mensual Ampliada</t>
    </r>
    <r>
      <rPr>
        <sz val="8"/>
        <color theme="1"/>
        <rFont val="Arial"/>
        <family val="2"/>
      </rPr>
      <t xml:space="preserve">. Resumen anual. Ediciones 2008 - 2009. INEGI. México. 2008 y 2009.
INEGI. </t>
    </r>
    <r>
      <rPr>
        <i/>
        <sz val="8"/>
        <color theme="1"/>
        <rFont val="Arial"/>
        <family val="2"/>
      </rPr>
      <t>Encuesta Industrial Mensual.</t>
    </r>
    <r>
      <rPr>
        <sz val="8"/>
        <color theme="1"/>
        <rFont val="Arial"/>
        <family val="2"/>
      </rPr>
      <t xml:space="preserve"> Resumen anual. Ediciones 2002 - 2004. INEGI. México. 2002 y 2004.</t>
    </r>
  </si>
  <si>
    <r>
      <rPr>
        <b/>
        <sz val="8"/>
        <color theme="1"/>
        <rFont val="Arial"/>
        <family val="2"/>
      </rPr>
      <t xml:space="preserve">Notas:
</t>
    </r>
    <r>
      <rPr>
        <sz val="8"/>
        <color theme="1"/>
        <rFont val="Arial"/>
        <family val="2"/>
      </rPr>
      <t>1) El consumo aparente se calculó con base a la producción, las importaciones y las exportaciones.
2) ND = Información no disponible.</t>
    </r>
  </si>
  <si>
    <r>
      <t xml:space="preserve">CONSUMO APARENTE DE PLAGUICIDAS
</t>
    </r>
    <r>
      <rPr>
        <sz val="10"/>
        <rFont val="Arial"/>
        <family val="2"/>
      </rPr>
      <t>(miles de toneladas)</t>
    </r>
  </si>
  <si>
    <r>
      <rPr>
        <b/>
        <sz val="8"/>
        <color theme="1"/>
        <rFont val="Arial"/>
        <family val="2"/>
      </rPr>
      <t>Fuentes:</t>
    </r>
    <r>
      <rPr>
        <sz val="8"/>
        <color theme="1"/>
        <rFont val="Arial"/>
        <family val="2"/>
      </rPr>
      <t xml:space="preserve">
Conapesca, Dirección General de Planeación, Programación y Evaluación, Junio, 2017.
Dirección General de Planeación Programación y Evaluación, Conapesca, Sagarpa. Agosto de 2012, mayo de 2013 y julio de 2014.
Semarnap. </t>
    </r>
    <r>
      <rPr>
        <i/>
        <sz val="8"/>
        <color theme="1"/>
        <rFont val="Arial"/>
        <family val="2"/>
      </rPr>
      <t>Anuario Estadístico de Pesca</t>
    </r>
    <r>
      <rPr>
        <sz val="8"/>
        <color theme="1"/>
        <rFont val="Arial"/>
        <family val="2"/>
      </rPr>
      <t xml:space="preserve">. Ediciones 1997 - 1999. Semarnap. México. 1998 - 2000.
Sagarpa. </t>
    </r>
    <r>
      <rPr>
        <i/>
        <sz val="8"/>
        <color theme="1"/>
        <rFont val="Arial"/>
        <family val="2"/>
      </rPr>
      <t>Anuario Estadístico de Pesca.</t>
    </r>
    <r>
      <rPr>
        <sz val="8"/>
        <color theme="1"/>
        <rFont val="Arial"/>
        <family val="2"/>
      </rPr>
      <t xml:space="preserve"> Ediciones 2000 - 2002. Sagarpa. México. 2001 - 2002.
Sagarpa.</t>
    </r>
    <r>
      <rPr>
        <i/>
        <sz val="8"/>
        <color theme="1"/>
        <rFont val="Arial"/>
        <family val="2"/>
      </rPr>
      <t xml:space="preserve"> Anuario Estadístico de Acuacultura y Pesca</t>
    </r>
    <r>
      <rPr>
        <sz val="8"/>
        <color theme="1"/>
        <rFont val="Arial"/>
        <family val="2"/>
      </rPr>
      <t xml:space="preserve">. Ediciones 2003-2010. Sagarpa. México. 2004 - 2011.
Conapesca, Sagarpa. </t>
    </r>
    <r>
      <rPr>
        <i/>
        <sz val="8"/>
        <color theme="1"/>
        <rFont val="Arial"/>
        <family val="2"/>
      </rPr>
      <t>Base de datos de producción anuario 2014</t>
    </r>
    <r>
      <rPr>
        <sz val="8"/>
        <color theme="1"/>
        <rFont val="Arial"/>
        <family val="2"/>
      </rPr>
      <t>. Conapesca, Sagarpa. Disponible en: www.gob.mx/conapesca/documentos/anuario-estadistico-de-acuacultura-y-pesca. Fecha de consulta: agosto de 2017.</t>
    </r>
  </si>
  <si>
    <r>
      <t xml:space="preserve">PRODUCCIÓN ACUÍCOLA
</t>
    </r>
    <r>
      <rPr>
        <sz val="10"/>
        <color theme="1"/>
        <rFont val="Arial"/>
        <family val="2"/>
      </rPr>
      <t>(miles de toneladas)</t>
    </r>
  </si>
  <si>
    <r>
      <rPr>
        <b/>
        <sz val="8"/>
        <color theme="1"/>
        <rFont val="Arial"/>
        <family val="2"/>
      </rPr>
      <t>Fuente:</t>
    </r>
    <r>
      <rPr>
        <sz val="8"/>
        <color theme="1"/>
        <rFont val="Arial"/>
        <family val="2"/>
      </rPr>
      <t xml:space="preserve"> 
Elaboración propia con datos de: 
</t>
    </r>
    <r>
      <rPr>
        <sz val="8"/>
        <color indexed="8"/>
        <rFont val="Arial"/>
        <family val="2"/>
      </rPr>
      <t>Semarnat-Colegio de Postgraduados.</t>
    </r>
    <r>
      <rPr>
        <i/>
        <sz val="8"/>
        <color indexed="8"/>
        <rFont val="Arial"/>
        <family val="2"/>
      </rPr>
      <t xml:space="preserve"> Evaluación de la degradación del suelo causada por el hombre en la República Mexicana. Escala 1:250,000</t>
    </r>
    <r>
      <rPr>
        <sz val="8"/>
        <color indexed="8"/>
        <rFont val="Arial"/>
        <family val="2"/>
      </rPr>
      <t>. Memoria Nacional 2001 - 2002. Semarnat-Colegio de Postgraduados. México. 2003.</t>
    </r>
  </si>
  <si>
    <t>Aguas del Valle de México</t>
  </si>
  <si>
    <t>XIII</t>
  </si>
  <si>
    <t>Península de Yucatán</t>
  </si>
  <si>
    <t>XII</t>
  </si>
  <si>
    <t>Frontera Sur</t>
  </si>
  <si>
    <t>XI</t>
  </si>
  <si>
    <t>Golfo Centro</t>
  </si>
  <si>
    <t>X</t>
  </si>
  <si>
    <t>Golfo Norte</t>
  </si>
  <si>
    <t>IX</t>
  </si>
  <si>
    <t>Lerma-Santiago-Pacífico</t>
  </si>
  <si>
    <t>VIII</t>
  </si>
  <si>
    <t>Cuencas Centrales del Norte</t>
  </si>
  <si>
    <t>VII</t>
  </si>
  <si>
    <t>Río Bravo</t>
  </si>
  <si>
    <t>VI</t>
  </si>
  <si>
    <t>Pacífico Sur</t>
  </si>
  <si>
    <t>V</t>
  </si>
  <si>
    <t>Balsas</t>
  </si>
  <si>
    <t>IV</t>
  </si>
  <si>
    <t>Pacífico Norte</t>
  </si>
  <si>
    <t>III</t>
  </si>
  <si>
    <t>Noroeste</t>
  </si>
  <si>
    <t>II</t>
  </si>
  <si>
    <t>Península de Baja California</t>
  </si>
  <si>
    <t>I</t>
  </si>
  <si>
    <t>EROSIÓN HÍDRICA</t>
  </si>
  <si>
    <t>EROSIÓN EÓLICA</t>
  </si>
  <si>
    <t>REGIÓN HIDROLÓGICO-ADMINISTRATIVA</t>
  </si>
  <si>
    <r>
      <t xml:space="preserve">EROSIÓN DEL SUELO, 2002
</t>
    </r>
    <r>
      <rPr>
        <sz val="10"/>
        <color theme="1"/>
        <rFont val="Arial"/>
        <family val="2"/>
      </rPr>
      <t>(porcentaje de la superficie)</t>
    </r>
  </si>
  <si>
    <r>
      <rPr>
        <b/>
        <sz val="8"/>
        <color theme="1"/>
        <rFont val="Arial"/>
        <family val="2"/>
      </rPr>
      <t>Fuentes:</t>
    </r>
    <r>
      <rPr>
        <sz val="8"/>
        <color theme="1"/>
        <rFont val="Arial"/>
        <family val="2"/>
      </rPr>
      <t xml:space="preserve">
Conagua, Semarnat. </t>
    </r>
    <r>
      <rPr>
        <i/>
        <sz val="8"/>
        <color theme="1"/>
        <rFont val="Arial"/>
        <family val="2"/>
      </rPr>
      <t>Estadísticas del Agua en México</t>
    </r>
    <r>
      <rPr>
        <sz val="8"/>
        <color theme="1"/>
        <rFont val="Arial"/>
        <family val="2"/>
      </rPr>
      <t xml:space="preserve">. Ediciones 2010 - 2016. Conagua, Semarnat. México. 2010, 2011, 2013, 2014, 2015 y 2016.
SINA, Conagua, Semarnat. </t>
    </r>
    <r>
      <rPr>
        <i/>
        <sz val="8"/>
        <color theme="1"/>
        <rFont val="Arial"/>
        <family val="2"/>
      </rPr>
      <t>Calidad de agua</t>
    </r>
    <r>
      <rPr>
        <sz val="8"/>
        <color theme="1"/>
        <rFont val="Arial"/>
        <family val="2"/>
      </rPr>
      <t>. Disponible en: http://sina.conagua.gob.mx/sina/index_jquery-mobile2.html?tema=calidadAgua. Fecha de consulta: agosto de 2017.
Subdirección General Técnica, Conagua, Semarnat. México. 2012.</t>
    </r>
  </si>
  <si>
    <r>
      <rPr>
        <b/>
        <sz val="8"/>
        <color theme="1"/>
        <rFont val="Arial"/>
        <family val="2"/>
      </rPr>
      <t>Notas:</t>
    </r>
    <r>
      <rPr>
        <sz val="8"/>
        <color theme="1"/>
        <rFont val="Arial"/>
        <family val="2"/>
      </rPr>
      <t xml:space="preserve">
1) Demanda bioquímica de oxígeno a cinco días (DBO</t>
    </r>
    <r>
      <rPr>
        <vertAlign val="subscript"/>
        <sz val="8"/>
        <color theme="1"/>
        <rFont val="Arial"/>
        <family val="2"/>
      </rPr>
      <t>5</t>
    </r>
    <r>
      <rPr>
        <sz val="8"/>
        <color theme="1"/>
        <rFont val="Arial"/>
        <family val="2"/>
      </rPr>
      <t>).
2) Excelente (no contaminada); buena (bajo contenido de materia orgánica); aceptable (indicio de contaminación pero con capacidad de autodepuración); contaminada (descargas de aguas residuales crudas) y fuertemente contaminada (fuerte impacto de descargas de aguas residuales crudas).</t>
    </r>
  </si>
  <si>
    <t>Número de sitios de monitoreo</t>
  </si>
  <si>
    <t>&gt; 120</t>
  </si>
  <si>
    <t>Fuertemente contaminada</t>
  </si>
  <si>
    <t>&gt; 30 ≤ 120</t>
  </si>
  <si>
    <t>Contaminada</t>
  </si>
  <si>
    <t>&gt; 6 ≤ 30</t>
  </si>
  <si>
    <t>Aceptable</t>
  </si>
  <si>
    <t>&gt; 3 ≤ 6</t>
  </si>
  <si>
    <t>Buena</t>
  </si>
  <si>
    <t>≤ 3</t>
  </si>
  <si>
    <t>Excelente</t>
  </si>
  <si>
    <t>SITIOS DE MONITOREO</t>
  </si>
  <si>
    <t>CONCENTRACIÓN</t>
  </si>
  <si>
    <r>
      <t>CATEGORÍA DE LA DEMANDA DBO</t>
    </r>
    <r>
      <rPr>
        <b/>
        <vertAlign val="subscript"/>
        <sz val="9"/>
        <color theme="1"/>
        <rFont val="Arial"/>
        <family val="2"/>
      </rPr>
      <t>5</t>
    </r>
  </si>
  <si>
    <r>
      <t>DEMANDA BIOQUÍMICA DE OXÍGENO (DBO</t>
    </r>
    <r>
      <rPr>
        <b/>
        <vertAlign val="subscript"/>
        <sz val="10"/>
        <color theme="1"/>
        <rFont val="Arial"/>
        <family val="2"/>
      </rPr>
      <t>5</t>
    </r>
    <r>
      <rPr>
        <b/>
        <sz val="10"/>
        <color theme="1"/>
        <rFont val="Arial"/>
        <family val="2"/>
      </rPr>
      <t xml:space="preserve">) EN AGUAS SUPERFICIALES
</t>
    </r>
    <r>
      <rPr>
        <sz val="10"/>
        <color theme="1"/>
        <rFont val="Arial"/>
        <family val="2"/>
      </rPr>
      <t>(concentración en miligramos por litro y sitios de monitoreo en porcentaje)</t>
    </r>
  </si>
  <si>
    <r>
      <rPr>
        <b/>
        <sz val="8"/>
        <color theme="1"/>
        <rFont val="Arial"/>
        <family val="2"/>
      </rPr>
      <t>Fuente:</t>
    </r>
    <r>
      <rPr>
        <sz val="8"/>
        <color theme="1"/>
        <rFont val="Arial"/>
        <family val="2"/>
      </rPr>
      <t xml:space="preserve">
Gerencia de Saneamiento y Calidad del Agua, Conagua, Semarnat. Septiembre de 2009.</t>
    </r>
  </si>
  <si>
    <r>
      <rPr>
        <b/>
        <sz val="8"/>
        <color theme="1"/>
        <rFont val="Arial"/>
        <family val="2"/>
      </rPr>
      <t>Notas:</t>
    </r>
    <r>
      <rPr>
        <sz val="8"/>
        <color theme="1"/>
        <rFont val="Arial"/>
        <family val="2"/>
      </rPr>
      <t xml:space="preserve">
1) ND = no disponible.
2) Los niveles máximos permitidos no deben exceder 0.1 mg/L.</t>
    </r>
  </si>
  <si>
    <t>&gt; 0.1</t>
  </si>
  <si>
    <t>&gt; 0.05 a 0.1</t>
  </si>
  <si>
    <t>&gt; 0.025 a 0.05</t>
  </si>
  <si>
    <t>0.0 a 0.025</t>
  </si>
  <si>
    <r>
      <t xml:space="preserve">FOSFATO TOTAL EN AGUAS SUPERFICIALES
</t>
    </r>
    <r>
      <rPr>
        <sz val="10"/>
        <color theme="1"/>
        <rFont val="Arial"/>
        <family val="2"/>
      </rPr>
      <t>(concentración en mg/L y sitios de monitoreo en porcentaje)</t>
    </r>
  </si>
  <si>
    <r>
      <rPr>
        <b/>
        <sz val="8"/>
        <color theme="1"/>
        <rFont val="Arial"/>
        <family val="2"/>
      </rPr>
      <t xml:space="preserve">Fuentes: </t>
    </r>
    <r>
      <rPr>
        <sz val="8"/>
        <color theme="1"/>
        <rFont val="Arial"/>
        <family val="2"/>
      </rPr>
      <t xml:space="preserve">
Gerencia de Saneamiento y Calidad del Agua, Conagua, Semarnat. Agosto de 2007.
Gerencia de Saneamiento y Calidad del Agua, Conagua. Semarnat. Septiembre de 2009.</t>
    </r>
  </si>
  <si>
    <r>
      <rPr>
        <b/>
        <sz val="8"/>
        <color theme="1"/>
        <rFont val="Arial"/>
        <family val="2"/>
      </rPr>
      <t>Notas:</t>
    </r>
    <r>
      <rPr>
        <sz val="8"/>
        <color theme="1"/>
        <rFont val="Arial"/>
        <family val="2"/>
      </rPr>
      <t xml:space="preserve">
1) ND = Información no disponible.
2) Los porcentajes corresponden a las estaciones de monitoreo con un valor determinado de nitrato total. 
3) El número de sitios de monitoreo difiere entre años: 2006= ND; 2007 = 519 y 2008 = 524.</t>
    </r>
  </si>
  <si>
    <t>&gt; 5 ≤ 10</t>
  </si>
  <si>
    <t>&gt; 3 ≤ 5</t>
  </si>
  <si>
    <t>&gt; 0.2 ≤ 3</t>
  </si>
  <si>
    <t>De 0 a 0.2</t>
  </si>
  <si>
    <t xml:space="preserve">SITIOS DE MONITOREO </t>
  </si>
  <si>
    <r>
      <t xml:space="preserve">NITRATO EN AGUAS SUPERFICIALES
</t>
    </r>
    <r>
      <rPr>
        <sz val="10"/>
        <color indexed="8"/>
        <rFont val="Arial"/>
        <family val="2"/>
      </rPr>
      <t xml:space="preserve">(concentración en mg/L y sitios de monitoreo en porcentaje) </t>
    </r>
  </si>
  <si>
    <r>
      <rPr>
        <b/>
        <sz val="8"/>
        <rFont val="Arial"/>
        <family val="2"/>
      </rPr>
      <t>Fuentes:</t>
    </r>
    <r>
      <rPr>
        <sz val="8"/>
        <rFont val="Arial"/>
        <family val="2"/>
      </rPr>
      <t xml:space="preserve">
INEGI. Censos Generales de Población y Vivienda. INEGI. México, varios años. 
INEGI. </t>
    </r>
    <r>
      <rPr>
        <i/>
        <sz val="8"/>
        <rFont val="Arial"/>
        <family val="2"/>
      </rPr>
      <t>XII Censo General de Población y Vivienda 2000.</t>
    </r>
    <r>
      <rPr>
        <sz val="8"/>
        <rFont val="Arial"/>
        <family val="2"/>
      </rPr>
      <t xml:space="preserve"> Tabulados básicos, Tomo I. INEGI. México. 2001. 
INEGI. </t>
    </r>
    <r>
      <rPr>
        <i/>
        <sz val="8"/>
        <rFont val="Arial"/>
        <family val="2"/>
      </rPr>
      <t>Conteo de Población y Vivienda 1995.</t>
    </r>
    <r>
      <rPr>
        <sz val="8"/>
        <rFont val="Arial"/>
        <family val="2"/>
      </rPr>
      <t xml:space="preserve"> INEGI. México. 1995. 
INEGI. </t>
    </r>
    <r>
      <rPr>
        <i/>
        <sz val="8"/>
        <rFont val="Arial"/>
        <family val="2"/>
      </rPr>
      <t>II Conteo de Población y Vivienda 2005.</t>
    </r>
    <r>
      <rPr>
        <sz val="8"/>
        <rFont val="Arial"/>
        <family val="2"/>
      </rPr>
      <t xml:space="preserve"> Tabulados básicos, Tomo I. INEGI. México. 2006.
INEGI. </t>
    </r>
    <r>
      <rPr>
        <i/>
        <sz val="8"/>
        <rFont val="Arial"/>
        <family val="2"/>
      </rPr>
      <t>Encuesta Intercensal 2015</t>
    </r>
    <r>
      <rPr>
        <sz val="8"/>
        <rFont val="Arial"/>
        <family val="2"/>
      </rPr>
      <t xml:space="preserve">. Tabulados. INEGI. México. 2015.
SINA, Conagua, Semarnat. </t>
    </r>
    <r>
      <rPr>
        <i/>
        <sz val="8"/>
        <rFont val="Arial"/>
        <family val="2"/>
      </rPr>
      <t>Cobertura universal.</t>
    </r>
    <r>
      <rPr>
        <sz val="8"/>
        <rFont val="Arial"/>
        <family val="2"/>
      </rPr>
      <t xml:space="preserve"> Disponible en: 
http://sina.conagua.gob.mx/sina/index_jquery-mobile2.html?tema=coberturaUniversal. Fecha de consulta: agosto de 2017.</t>
    </r>
  </si>
  <si>
    <t>URBANAS</t>
  </si>
  <si>
    <t>RURALES</t>
  </si>
  <si>
    <t>LOCALIDADES</t>
  </si>
  <si>
    <r>
      <t xml:space="preserve">POBLACIÓN CON ACCESO A ALCANTARILLADO
</t>
    </r>
    <r>
      <rPr>
        <sz val="10"/>
        <color theme="1"/>
        <rFont val="Arial"/>
        <family val="2"/>
      </rPr>
      <t>(porcentaje)</t>
    </r>
  </si>
  <si>
    <r>
      <rPr>
        <b/>
        <sz val="8"/>
        <rFont val="Arial"/>
        <family val="2"/>
      </rPr>
      <t>Fuentes:</t>
    </r>
    <r>
      <rPr>
        <sz val="8"/>
        <rFont val="Arial"/>
        <family val="2"/>
      </rPr>
      <t xml:space="preserve">
Elaboración propia con base en:
Conagua, Semarnat. </t>
    </r>
    <r>
      <rPr>
        <i/>
        <sz val="8"/>
        <rFont val="Arial"/>
        <family val="2"/>
      </rPr>
      <t>Estadísticas del Agua en México. Edición 2010</t>
    </r>
    <r>
      <rPr>
        <sz val="8"/>
        <rFont val="Arial"/>
        <family val="2"/>
      </rPr>
      <t xml:space="preserve">. Conagua, Semarnat. México. 2010.
Conagua, Semarnat. </t>
    </r>
    <r>
      <rPr>
        <i/>
        <sz val="8"/>
        <rFont val="Arial"/>
        <family val="2"/>
      </rPr>
      <t>Situación del Subsector Agua Potable, Alcantarillado y Saneamiento.</t>
    </r>
    <r>
      <rPr>
        <sz val="8"/>
        <rFont val="Arial"/>
        <family val="2"/>
      </rPr>
      <t xml:space="preserve"> Ediciones 1998 - 2014. Conagua, Semarnat. México. 1998 - 2014.
Conagua, Semarnat. </t>
    </r>
    <r>
      <rPr>
        <i/>
        <sz val="8"/>
        <rFont val="Arial"/>
        <family val="2"/>
      </rPr>
      <t>Situación del Subsector de Agua Potable, Drenaje y Saneamiento.</t>
    </r>
    <r>
      <rPr>
        <sz val="8"/>
        <rFont val="Arial"/>
        <family val="2"/>
      </rPr>
      <t xml:space="preserve"> Ediciones 2015 y 2016. Conagua, Semarnat. México. 2015 y 2016.
Gerencia de Saneamiento y Calidad del Agua, Conagua, Semarnat. Agosto de 2013.
Semarnap - INEGI. </t>
    </r>
    <r>
      <rPr>
        <i/>
        <sz val="8"/>
        <rFont val="Arial"/>
        <family val="2"/>
      </rPr>
      <t>Estadísticas del Medio Ambiente 1999</t>
    </r>
    <r>
      <rPr>
        <sz val="8"/>
        <rFont val="Arial"/>
        <family val="2"/>
      </rPr>
      <t xml:space="preserve">. Semarnap - INEGI. México. 2000.
SINA, Conagua, Semarnat. </t>
    </r>
    <r>
      <rPr>
        <i/>
        <sz val="8"/>
        <rFont val="Arial"/>
        <family val="2"/>
      </rPr>
      <t>Plantas de tratamiento de agua residual.</t>
    </r>
    <r>
      <rPr>
        <sz val="8"/>
        <rFont val="Arial"/>
        <family val="2"/>
      </rPr>
      <t xml:space="preserve"> Disponible en: http://sina.conagua.gob.mx/sina/index_jquery-mobile2.html?tema=plantasTratamiento. Fecha de consulta: agosto de 2017.
SINA, Conagua, Semarnat. </t>
    </r>
    <r>
      <rPr>
        <i/>
        <sz val="8"/>
        <rFont val="Arial"/>
        <family val="2"/>
      </rPr>
      <t>Descarga de aguas residuales</t>
    </r>
    <r>
      <rPr>
        <sz val="8"/>
        <rFont val="Arial"/>
        <family val="2"/>
      </rPr>
      <t>. Disponible en: http://sina.conagua.gob.mx/sina/index_jquery-mobile2.html?tema=descargasResiduales. Fecha de consulta: agosto de 2017.</t>
    </r>
  </si>
  <si>
    <r>
      <rPr>
        <b/>
        <sz val="8"/>
        <rFont val="Arial"/>
        <family val="2"/>
      </rPr>
      <t>Nota</t>
    </r>
    <r>
      <rPr>
        <sz val="8"/>
        <rFont val="Arial"/>
        <family val="2"/>
      </rPr>
      <t>:
1) El número de plantas de tratamiento se ha incrementado año con año. En 1992 sólo había 394 plantas municipales en operación, para 2009 eran ya 2 020 plantas municipales y 2 186 plantas industriales; en 2010 eran 2 186 municipales y 2 850 industriales, en 2012 había 2 342 plantas municipales y 2 520 industriales; en 2014 trabajaron 2 337 plantas municipales y 2 639 plantas industriales, y en 2015 estaban operando 2 477 plantas municipales y 2 832 plantas industriales.</t>
    </r>
  </si>
  <si>
    <t>INDUSTRIAL</t>
  </si>
  <si>
    <t>MUNICIPAL</t>
  </si>
  <si>
    <t>TRATADO RESPECTO AL GENERADO</t>
  </si>
  <si>
    <r>
      <t>TRATADO</t>
    </r>
    <r>
      <rPr>
        <sz val="11"/>
        <color theme="1"/>
        <rFont val="Calibri"/>
        <family val="2"/>
        <scheme val="minor"/>
      </rPr>
      <t/>
    </r>
  </si>
  <si>
    <t>GENERADO</t>
  </si>
  <si>
    <t>CAUDAL</t>
  </si>
  <si>
    <r>
      <t xml:space="preserve">AGUA RESIDUAL QUE RECIBE TRATAMIENTO
</t>
    </r>
    <r>
      <rPr>
        <sz val="10"/>
        <color theme="1"/>
        <rFont val="Arial"/>
        <family val="2"/>
      </rPr>
      <t>(caudal generado y tratado en m</t>
    </r>
    <r>
      <rPr>
        <vertAlign val="superscript"/>
        <sz val="10"/>
        <color indexed="8"/>
        <rFont val="Arial"/>
        <family val="2"/>
      </rPr>
      <t>3</t>
    </r>
    <r>
      <rPr>
        <sz val="10"/>
        <color theme="1"/>
        <rFont val="Arial"/>
        <family val="2"/>
      </rPr>
      <t>/seg; y caudal tratado con respecto al generado en porcentaje)</t>
    </r>
  </si>
  <si>
    <r>
      <rPr>
        <b/>
        <sz val="8"/>
        <color theme="1"/>
        <rFont val="Arial"/>
        <family val="2"/>
      </rPr>
      <t>Fuentes:</t>
    </r>
    <r>
      <rPr>
        <sz val="8"/>
        <color theme="1"/>
        <rFont val="Arial"/>
        <family val="2"/>
      </rPr>
      <t xml:space="preserve">
Comité Técnico Nacional - CONAFOR - CGPP - GSAB - basados en los acuerdos del Comité Técnico Nacional del PRONAFOR en la Quinta y Sexta Sesiones Ordinarias de los días 21 de junio y 03 de julio de 2013, respectivamente.
Gerencia de Planeación y Evaluación, Conafor, Semarnat. Febrero de 2012.
Semarnat. </t>
    </r>
    <r>
      <rPr>
        <i/>
        <sz val="8"/>
        <color theme="1"/>
        <rFont val="Arial"/>
        <family val="2"/>
      </rPr>
      <t>Programa Anual de Trabajo 2010</t>
    </r>
    <r>
      <rPr>
        <sz val="8"/>
        <color theme="1"/>
        <rFont val="Arial"/>
        <family val="2"/>
      </rPr>
      <t>. Sector Medio Ambiente y Recursos Naturales. México. 2010.
Coordinación General de Planeación e Información, Conafor, Semarnat. Julio de 2017.</t>
    </r>
  </si>
  <si>
    <r>
      <rPr>
        <b/>
        <sz val="8"/>
        <color theme="1"/>
        <rFont val="Arial"/>
        <family val="2"/>
      </rPr>
      <t>Nota:</t>
    </r>
    <r>
      <rPr>
        <sz val="8"/>
        <color theme="1"/>
        <rFont val="Arial"/>
        <family val="2"/>
      </rPr>
      <t xml:space="preserve">
1) La superficie incorporada a 2013 es la aprobada por la CONAFOR, a través de la Gerencia de Servicios Ambientales del Bosque, con fundamento en los artículos 15, 19, 20 y 25 de las Reglas de Operación del PRONAFOR 2013, publicadas en el DOF el 8 de marzo de 2013.</t>
    </r>
  </si>
  <si>
    <t>SUPERFICIE INCORPORADA</t>
  </si>
  <si>
    <r>
      <t xml:space="preserve">SUPERFICIE INCORPORADA AL PROGRAMA DE PAGO POR SERVICIOS AMBIENTALES HIDROLÓGICOS
</t>
    </r>
    <r>
      <rPr>
        <sz val="10"/>
        <color theme="1"/>
        <rFont val="Arial"/>
        <family val="2"/>
      </rPr>
      <t>(miles de hectáreas)</t>
    </r>
  </si>
  <si>
    <r>
      <rPr>
        <b/>
        <sz val="8"/>
        <rFont val="Arial"/>
        <family val="2"/>
      </rPr>
      <t>Fuentes</t>
    </r>
    <r>
      <rPr>
        <sz val="8"/>
        <rFont val="Arial"/>
        <family val="2"/>
      </rPr>
      <t xml:space="preserve">:
INEGI. </t>
    </r>
    <r>
      <rPr>
        <i/>
        <sz val="8"/>
        <rFont val="Arial"/>
        <family val="2"/>
      </rPr>
      <t>Censo General de Población y Vivienda</t>
    </r>
    <r>
      <rPr>
        <sz val="8"/>
        <rFont val="Arial"/>
        <family val="2"/>
      </rPr>
      <t xml:space="preserve">. INEGI. México, varios años. 
INEGI. </t>
    </r>
    <r>
      <rPr>
        <i/>
        <sz val="8"/>
        <rFont val="Arial"/>
        <family val="2"/>
      </rPr>
      <t>XII Censo General de Población y Vivienda 2000</t>
    </r>
    <r>
      <rPr>
        <sz val="8"/>
        <rFont val="Arial"/>
        <family val="2"/>
      </rPr>
      <t xml:space="preserve">. Tabulados básicos, Tomo I. INEGI. México, 2001. 
INEGI. </t>
    </r>
    <r>
      <rPr>
        <i/>
        <sz val="8"/>
        <rFont val="Arial"/>
        <family val="2"/>
      </rPr>
      <t>Conteo de Población y Vivienda 1995</t>
    </r>
    <r>
      <rPr>
        <sz val="8"/>
        <rFont val="Arial"/>
        <family val="2"/>
      </rPr>
      <t xml:space="preserve">. INEGI. México. 1995. 
INEGI. </t>
    </r>
    <r>
      <rPr>
        <i/>
        <sz val="8"/>
        <rFont val="Arial"/>
        <family val="2"/>
      </rPr>
      <t>II Conteo de Población y Vivienda 2005.</t>
    </r>
    <r>
      <rPr>
        <sz val="8"/>
        <rFont val="Arial"/>
        <family val="2"/>
      </rPr>
      <t xml:space="preserve"> Tabulados básicos, Tomo I. INEGI. México. 2006.
INEGI. </t>
    </r>
    <r>
      <rPr>
        <i/>
        <sz val="8"/>
        <rFont val="Arial"/>
        <family val="2"/>
      </rPr>
      <t>Estadísticas históricas de México 2009</t>
    </r>
    <r>
      <rPr>
        <sz val="8"/>
        <rFont val="Arial"/>
        <family val="2"/>
      </rPr>
      <t xml:space="preserve">. Colección memoria. INEGI. México. 2010.
INEGI. </t>
    </r>
    <r>
      <rPr>
        <i/>
        <sz val="8"/>
        <rFont val="Arial"/>
        <family val="2"/>
      </rPr>
      <t>Encuesta Intercensal 2015</t>
    </r>
    <r>
      <rPr>
        <sz val="8"/>
        <rFont val="Arial"/>
        <family val="2"/>
      </rPr>
      <t>. Tabulados. INEGI. México. 2015.</t>
    </r>
  </si>
  <si>
    <t>RURAL</t>
  </si>
  <si>
    <t>URBANA</t>
  </si>
  <si>
    <t>POBLACIÓN</t>
  </si>
  <si>
    <r>
      <t xml:space="preserve">POBLACIÓN TOTAL, URBANA Y RURAL
</t>
    </r>
    <r>
      <rPr>
        <sz val="10"/>
        <rFont val="Arial"/>
        <family val="2"/>
      </rPr>
      <t>(millones de habitantes)</t>
    </r>
  </si>
  <si>
    <r>
      <rPr>
        <b/>
        <sz val="8"/>
        <rFont val="Arial"/>
        <family val="2"/>
      </rPr>
      <t xml:space="preserve">Fuentes:
</t>
    </r>
    <r>
      <rPr>
        <sz val="8"/>
        <rFont val="Arial"/>
        <family val="2"/>
      </rPr>
      <t>CNA, Semarnat.</t>
    </r>
    <r>
      <rPr>
        <i/>
        <sz val="8"/>
        <rFont val="Arial"/>
        <family val="2"/>
      </rPr>
      <t xml:space="preserve"> Estadísticas del Agua en México</t>
    </r>
    <r>
      <rPr>
        <sz val="8"/>
        <rFont val="Arial"/>
        <family val="2"/>
      </rPr>
      <t>. CNA, Semarnat. México, 2004.
Conagua, Semarnat.</t>
    </r>
    <r>
      <rPr>
        <i/>
        <sz val="8"/>
        <rFont val="Arial"/>
        <family val="2"/>
      </rPr>
      <t xml:space="preserve"> Estadísticas del Agua en México 2005, Síntesis</t>
    </r>
    <r>
      <rPr>
        <sz val="8"/>
        <rFont val="Arial"/>
        <family val="2"/>
      </rPr>
      <t xml:space="preserve">. Conagua, Semarnat. México, 2005.
Conagua, Semarnat. </t>
    </r>
    <r>
      <rPr>
        <i/>
        <sz val="8"/>
        <rFont val="Arial"/>
        <family val="2"/>
      </rPr>
      <t>Estadísticas del Agua en México</t>
    </r>
    <r>
      <rPr>
        <sz val="8"/>
        <rFont val="Arial"/>
        <family val="2"/>
      </rPr>
      <t xml:space="preserve">. Ediciones 2006-2008, 2010 - 2016. Conagua, Semarnat. México, 2006 - 2008, 2010, 2011, 2013, 2014, 2015 y 2016.
SINA, Conagua, Semarnat. </t>
    </r>
    <r>
      <rPr>
        <i/>
        <sz val="8"/>
        <rFont val="Arial"/>
        <family val="2"/>
      </rPr>
      <t>Registro Público de Derechos de Agua (REPDA) / Volúmenes Inscritos</t>
    </r>
    <r>
      <rPr>
        <sz val="8"/>
        <rFont val="Arial"/>
        <family val="2"/>
      </rPr>
      <t>. Disponible en: http://sina.conagua.gob.mx/sina/index_jquery-mobile2.html?tema=usosAgua. Fecha de consulta: agosto de 2017.</t>
    </r>
  </si>
  <si>
    <r>
      <rPr>
        <b/>
        <sz val="8"/>
        <rFont val="Arial"/>
        <family val="2"/>
      </rPr>
      <t>Notas:</t>
    </r>
    <r>
      <rPr>
        <sz val="8"/>
        <rFont val="Arial"/>
        <family val="2"/>
      </rPr>
      <t xml:space="preserve">
1) El volumen concesionado está basado en el lugar del título de la concesión y no en el lugar del aprovechamiento.
2) El uso agropecuario Incluye los rubros agrícola, pecuario, acuacultura, múltiples y otros de la clasificación del REPDA.
3) El uso abastecimiento público incluye los rubros público urbano y doméstico de la clasificación del REPDA.
4) El uso industrial incluye los rubros industrial, agroindustrial, servicios y comercio de la clasificación del REPDA, así como el agua para la generación de energía eléctrica (termoeléctricas, sin considerar a las hidroeléctricas cuyo uso es no consuntivo).</t>
    </r>
  </si>
  <si>
    <t>ABASTECIMIENTO PÚBLICO</t>
  </si>
  <si>
    <t>AGROPECUARIO</t>
  </si>
  <si>
    <t>USO CONSUNTIVO</t>
  </si>
  <si>
    <r>
      <t xml:space="preserve">VOLUMEN TOTAL CONCESIONADO POR USO CONSUNTIVO
</t>
    </r>
    <r>
      <rPr>
        <sz val="10"/>
        <color rgb="FF000000"/>
        <rFont val="Arial"/>
        <family val="2"/>
      </rPr>
      <t>(hectómetros cúbicos)</t>
    </r>
  </si>
  <si>
    <r>
      <rPr>
        <b/>
        <sz val="8"/>
        <color theme="1"/>
        <rFont val="Arial"/>
        <family val="2"/>
      </rPr>
      <t>Fuentes:</t>
    </r>
    <r>
      <rPr>
        <sz val="8"/>
        <color theme="1"/>
        <rFont val="Arial"/>
        <family val="2"/>
      </rPr>
      <t xml:space="preserve">
CNA, Semarnat.</t>
    </r>
    <r>
      <rPr>
        <i/>
        <sz val="8"/>
        <color theme="1"/>
        <rFont val="Arial"/>
        <family val="2"/>
      </rPr>
      <t xml:space="preserve"> Estadísticas del Agua en México</t>
    </r>
    <r>
      <rPr>
        <sz val="8"/>
        <color theme="1"/>
        <rFont val="Arial"/>
        <family val="2"/>
      </rPr>
      <t xml:space="preserve">. Ediciones 2002, 2003, 2004. CNA, Semarnat. México. 2002, 2003, 2004. 
Conagua, Semarnat. </t>
    </r>
    <r>
      <rPr>
        <i/>
        <sz val="8"/>
        <color theme="1"/>
        <rFont val="Arial"/>
        <family val="2"/>
      </rPr>
      <t>Estadísticas del agua en México</t>
    </r>
    <r>
      <rPr>
        <sz val="8"/>
        <color theme="1"/>
        <rFont val="Arial"/>
        <family val="2"/>
      </rPr>
      <t xml:space="preserve">. </t>
    </r>
    <r>
      <rPr>
        <i/>
        <sz val="8"/>
        <color theme="1"/>
        <rFont val="Arial"/>
        <family val="2"/>
      </rPr>
      <t>Síntesis 2005</t>
    </r>
    <r>
      <rPr>
        <sz val="8"/>
        <color theme="1"/>
        <rFont val="Arial"/>
        <family val="2"/>
      </rPr>
      <t>. Conagua, Semarnat. México. 2005.
Conagua, Semarnat.</t>
    </r>
    <r>
      <rPr>
        <i/>
        <sz val="8"/>
        <color theme="1"/>
        <rFont val="Arial"/>
        <family val="2"/>
      </rPr>
      <t xml:space="preserve"> Estadísticas del Agua en México</t>
    </r>
    <r>
      <rPr>
        <sz val="8"/>
        <color theme="1"/>
        <rFont val="Arial"/>
        <family val="2"/>
      </rPr>
      <t xml:space="preserve">. Ediciones 2006 - 2008, 2010 - 2016. Conagua, Semarnat. México. 2006 - 2008, 2010, 2011, 2013, 2014, 2015 y 2016.
SINA, Conagua, Semarnat. Registro Público de </t>
    </r>
    <r>
      <rPr>
        <i/>
        <sz val="8"/>
        <color theme="1"/>
        <rFont val="Arial"/>
        <family val="2"/>
      </rPr>
      <t>Derechos de Agua (REPDA) / Volúmenes Inscritos</t>
    </r>
    <r>
      <rPr>
        <sz val="8"/>
        <color theme="1"/>
        <rFont val="Arial"/>
        <family val="2"/>
      </rPr>
      <t>. http://sina.conagua.gob.mx/sina/index_jquery-mobile2.html?tema=usosAgua. Fecha de consulta: agosto de 2017.</t>
    </r>
  </si>
  <si>
    <r>
      <rPr>
        <b/>
        <sz val="8"/>
        <color theme="1"/>
        <rFont val="Arial"/>
        <family val="2"/>
      </rPr>
      <t>Nota:</t>
    </r>
    <r>
      <rPr>
        <sz val="8"/>
        <color theme="1"/>
        <rFont val="Arial"/>
        <family val="2"/>
      </rPr>
      <t xml:space="preserve">
1) Los datos corresponden a volúmenes concesionados al 31 de diciembre de cada año.</t>
    </r>
  </si>
  <si>
    <t>VOLUMEN</t>
  </si>
  <si>
    <r>
      <t xml:space="preserve">VOLUMEN TOTAL CONCESIONADO DE AGUA SUBTERRÁNEA
</t>
    </r>
    <r>
      <rPr>
        <sz val="10"/>
        <color theme="1"/>
        <rFont val="Arial"/>
        <family val="2"/>
      </rPr>
      <t>(miles de hectómetros cúbicos por año)</t>
    </r>
  </si>
  <si>
    <r>
      <rPr>
        <b/>
        <sz val="8"/>
        <color theme="1"/>
        <rFont val="Arial"/>
        <family val="2"/>
      </rPr>
      <t>Fuentes:</t>
    </r>
    <r>
      <rPr>
        <sz val="8"/>
        <color theme="1"/>
        <rFont val="Arial"/>
        <family val="2"/>
      </rPr>
      <t xml:space="preserve">
CNA, Semarnap. </t>
    </r>
    <r>
      <rPr>
        <i/>
        <sz val="8"/>
        <color theme="1"/>
        <rFont val="Arial"/>
        <family val="2"/>
      </rPr>
      <t>Compendio Básico del Agua en México 2001</t>
    </r>
    <r>
      <rPr>
        <sz val="8"/>
        <color theme="1"/>
        <rFont val="Arial"/>
        <family val="2"/>
      </rPr>
      <t>. CNA, Semarnap. México. 2000. 
CNA, Semarnat.</t>
    </r>
    <r>
      <rPr>
        <i/>
        <sz val="8"/>
        <color theme="1"/>
        <rFont val="Arial"/>
        <family val="2"/>
      </rPr>
      <t xml:space="preserve"> Estadísticas del Agua en México</t>
    </r>
    <r>
      <rPr>
        <sz val="8"/>
        <color theme="1"/>
        <rFont val="Arial"/>
        <family val="2"/>
      </rPr>
      <t>. Ediciones 2003 y 2004. CNA, Semarnap. México. 2003 y 2004. 
Conagua, Semarnat.</t>
    </r>
    <r>
      <rPr>
        <i/>
        <sz val="8"/>
        <color theme="1"/>
        <rFont val="Arial"/>
        <family val="2"/>
      </rPr>
      <t xml:space="preserve"> Estadísticas del agua en México. Síntesis 2005</t>
    </r>
    <r>
      <rPr>
        <sz val="8"/>
        <color theme="1"/>
        <rFont val="Arial"/>
        <family val="2"/>
      </rPr>
      <t xml:space="preserve">. Conagua, Semarnat. México. 2005.
Conagua, Semarnat. </t>
    </r>
    <r>
      <rPr>
        <i/>
        <sz val="8"/>
        <color theme="1"/>
        <rFont val="Arial"/>
        <family val="2"/>
      </rPr>
      <t>Estadísticas del Agua en México.</t>
    </r>
    <r>
      <rPr>
        <sz val="8"/>
        <color theme="1"/>
        <rFont val="Arial"/>
        <family val="2"/>
      </rPr>
      <t xml:space="preserve"> Ediciones 2008, 2010 - 2016. Conagua, Semarnat. México. 2008, 2010, 2011, 2013 y 2014
Conapo. </t>
    </r>
    <r>
      <rPr>
        <i/>
        <sz val="8"/>
        <color theme="1"/>
        <rFont val="Arial"/>
        <family val="2"/>
      </rPr>
      <t>Proyecciones de la Población de México 2010 - 2050 y estimaciones 1990 - 2009.</t>
    </r>
    <r>
      <rPr>
        <sz val="8"/>
        <color theme="1"/>
        <rFont val="Arial"/>
        <family val="2"/>
      </rPr>
      <t xml:space="preserve"> Conapo. México. Abril 2013. Disponible en: www.conapo.gob.mx Fecha de consulta: abril de 2014.
INEGI. </t>
    </r>
    <r>
      <rPr>
        <i/>
        <sz val="8"/>
        <color theme="1"/>
        <rFont val="Arial"/>
        <family val="2"/>
      </rPr>
      <t>Censo General de Población y Vivienda.</t>
    </r>
    <r>
      <rPr>
        <sz val="8"/>
        <color theme="1"/>
        <rFont val="Arial"/>
        <family val="2"/>
      </rPr>
      <t xml:space="preserve"> INEGI. México, varios años. 
INEGI. </t>
    </r>
    <r>
      <rPr>
        <i/>
        <sz val="8"/>
        <color theme="1"/>
        <rFont val="Arial"/>
        <family val="2"/>
      </rPr>
      <t>Encuesta Intercensal 2015</t>
    </r>
    <r>
      <rPr>
        <sz val="8"/>
        <color theme="1"/>
        <rFont val="Arial"/>
        <family val="2"/>
      </rPr>
      <t xml:space="preserve">. Tabulados. INEGI. México. 2015.
SINA, Conagua, Semarnat. </t>
    </r>
    <r>
      <rPr>
        <i/>
        <sz val="8"/>
        <color theme="1"/>
        <rFont val="Arial"/>
        <family val="2"/>
      </rPr>
      <t>Agua renovable.</t>
    </r>
    <r>
      <rPr>
        <sz val="8"/>
        <color theme="1"/>
        <rFont val="Arial"/>
        <family val="2"/>
      </rPr>
      <t xml:space="preserve"> Disponible en: http://sina.conagua.gob.mx/sina/index_jquery-mobile2.html?tema=aguaRenovable. Fecha de consulta: agosto de 2017.
SINA, Conagua, Semarnat. </t>
    </r>
    <r>
      <rPr>
        <i/>
        <sz val="8"/>
        <color theme="1"/>
        <rFont val="Arial"/>
        <family val="2"/>
      </rPr>
      <t>Registro Público de Derechos de Agua (REPDA) / Volúmenes Inscritos</t>
    </r>
    <r>
      <rPr>
        <sz val="8"/>
        <color theme="1"/>
        <rFont val="Arial"/>
        <family val="2"/>
      </rPr>
      <t>. Disponible en: http://sina.conagua.gob.mx/sina/index_jquery-mobile2.html?tema=usosAgua. Fecha de consulta: agosto de 2017.</t>
    </r>
  </si>
  <si>
    <r>
      <rPr>
        <b/>
        <sz val="8"/>
        <color theme="1"/>
        <rFont val="Arial"/>
        <family val="2"/>
      </rPr>
      <t>Notas:</t>
    </r>
    <r>
      <rPr>
        <sz val="8"/>
        <color theme="1"/>
        <rFont val="Arial"/>
        <family val="2"/>
      </rPr>
      <t xml:space="preserve">
1) El uso para abastecimiento público incluye los rubros público urbano y doméstico de la clasificación Registro Público de Derechos de Agua (REPDA).
2) La población correspondiente a la serie histórica 2010 - 2014 está basada en las Proyecciones de la Población de México 2010-2050 a partir del XII Censo General de Población y Vivienda 2000 y del II Conteo de Población y Vivienda 2005.</t>
    </r>
  </si>
  <si>
    <t>ABASTECIMIENTO PÚBLICO PER CÁPITA</t>
  </si>
  <si>
    <t>USO PARA ABASTECIMIENTO PÚBLICO</t>
  </si>
  <si>
    <r>
      <t xml:space="preserve">VOLUMEN CONCESIONADO PARA ABASTECIMIENTO PÚBLICO PER CÁPITA
</t>
    </r>
    <r>
      <rPr>
        <sz val="10"/>
        <color theme="1"/>
        <rFont val="Arial"/>
        <family val="2"/>
      </rPr>
      <t>(uso para abastecimiento público en hm</t>
    </r>
    <r>
      <rPr>
        <vertAlign val="superscript"/>
        <sz val="10"/>
        <color indexed="8"/>
        <rFont val="Arial"/>
        <family val="2"/>
      </rPr>
      <t>3</t>
    </r>
    <r>
      <rPr>
        <sz val="10"/>
        <color theme="1"/>
        <rFont val="Arial"/>
        <family val="2"/>
      </rPr>
      <t>, población en millones de habitantes y abastecimiento público per cápita en m</t>
    </r>
    <r>
      <rPr>
        <vertAlign val="superscript"/>
        <sz val="10"/>
        <color indexed="8"/>
        <rFont val="Arial"/>
        <family val="2"/>
      </rPr>
      <t>3</t>
    </r>
    <r>
      <rPr>
        <sz val="10"/>
        <color theme="1"/>
        <rFont val="Arial"/>
        <family val="2"/>
      </rPr>
      <t xml:space="preserve"> por habitante)</t>
    </r>
  </si>
  <si>
    <r>
      <rPr>
        <b/>
        <sz val="8"/>
        <rFont val="Arial"/>
        <family val="2"/>
      </rPr>
      <t>Fuentes:</t>
    </r>
    <r>
      <rPr>
        <sz val="8"/>
        <rFont val="Arial"/>
        <family val="2"/>
      </rPr>
      <t xml:space="preserve">
Elaboración propia con datos de:
Conagua, Semarnat.</t>
    </r>
    <r>
      <rPr>
        <i/>
        <sz val="8"/>
        <rFont val="Arial"/>
        <family val="2"/>
      </rPr>
      <t xml:space="preserve"> Estadísticas del agua en México</t>
    </r>
    <r>
      <rPr>
        <sz val="8"/>
        <rFont val="Arial"/>
        <family val="2"/>
      </rPr>
      <t xml:space="preserve">. Ediciones 2007, 2008, 2010 - 2016. Conagua, Semarnat. México, 2007, 2008, 2010, 2011, 2013, 2014, 2015 y 2016.
SINA, Conagua, Semarnat. </t>
    </r>
    <r>
      <rPr>
        <i/>
        <sz val="8"/>
        <rFont val="Arial"/>
        <family val="2"/>
      </rPr>
      <t>Agua renovable</t>
    </r>
    <r>
      <rPr>
        <sz val="8"/>
        <rFont val="Arial"/>
        <family val="2"/>
      </rPr>
      <t>. Disponible en: http://sina.conagua.gob.mx/sina/index_jquery-mobile2.html?tema=aguaRenovable. Fecha de consulta: agosto de 2017.</t>
    </r>
  </si>
  <si>
    <t>DISPONIBILIDAD 
PER CÁPITA</t>
  </si>
  <si>
    <r>
      <t xml:space="preserve">DISPONIBILIDAD NATURAL MEDIA PER CÁPITA
</t>
    </r>
    <r>
      <rPr>
        <sz val="10"/>
        <color rgb="FF000000"/>
        <rFont val="Arial"/>
        <family val="2"/>
      </rPr>
      <t>(miles de m</t>
    </r>
    <r>
      <rPr>
        <vertAlign val="superscript"/>
        <sz val="10"/>
        <color rgb="FF000000"/>
        <rFont val="Arial"/>
        <family val="2"/>
      </rPr>
      <t>3</t>
    </r>
    <r>
      <rPr>
        <sz val="10"/>
        <color rgb="FF000000"/>
        <rFont val="Arial"/>
        <family val="2"/>
      </rPr>
      <t>/hab/año)</t>
    </r>
  </si>
  <si>
    <r>
      <rPr>
        <b/>
        <sz val="8"/>
        <color rgb="FF000000"/>
        <rFont val="Arial"/>
        <family val="2"/>
      </rPr>
      <t>Fuentes:</t>
    </r>
    <r>
      <rPr>
        <sz val="8"/>
        <color rgb="FF000000"/>
        <rFont val="Arial"/>
        <family val="2"/>
      </rPr>
      <t xml:space="preserve">
CNA, Semarnat. </t>
    </r>
    <r>
      <rPr>
        <i/>
        <sz val="8"/>
        <color rgb="FF000000"/>
        <rFont val="Arial"/>
        <family val="2"/>
      </rPr>
      <t>Compendio Básico del Agua en México</t>
    </r>
    <r>
      <rPr>
        <sz val="8"/>
        <color rgb="FF000000"/>
        <rFont val="Arial"/>
        <family val="2"/>
      </rPr>
      <t xml:space="preserve"> 2002 y 2004. CNA, Semarnat. México. 2002 y 2004.
CNA, Semarnat. </t>
    </r>
    <r>
      <rPr>
        <i/>
        <sz val="8"/>
        <color rgb="FF000000"/>
        <rFont val="Arial"/>
        <family val="2"/>
      </rPr>
      <t>Estadísticas del Agua en México. Síntesis. Edición 2005.</t>
    </r>
    <r>
      <rPr>
        <sz val="8"/>
        <color rgb="FF000000"/>
        <rFont val="Arial"/>
        <family val="2"/>
      </rPr>
      <t xml:space="preserve"> CNA, Semarnat. México. 2005.
Conagua, Semarnat. </t>
    </r>
    <r>
      <rPr>
        <i/>
        <sz val="8"/>
        <color rgb="FF000000"/>
        <rFont val="Arial"/>
        <family val="2"/>
      </rPr>
      <t>Estadísticas del Agua en México</t>
    </r>
    <r>
      <rPr>
        <sz val="8"/>
        <color rgb="FF000000"/>
        <rFont val="Arial"/>
        <family val="2"/>
      </rPr>
      <t>. Ediciones 2005 - 2008, 2010 - 2016. Conagua, Semarnat. México. 2006 - 2008, 2010, 2011, 2012, 2013, 2014, 2015 y 2016.
SINA, Conagua, Semarnat.</t>
    </r>
    <r>
      <rPr>
        <i/>
        <sz val="8"/>
        <color rgb="FF000000"/>
        <rFont val="Arial"/>
        <family val="2"/>
      </rPr>
      <t xml:space="preserve"> Grado de presión</t>
    </r>
    <r>
      <rPr>
        <sz val="8"/>
        <color rgb="FF000000"/>
        <rFont val="Arial"/>
        <family val="2"/>
      </rPr>
      <t>. Disponible en: http://sina.conagua.gob.mx/sina/index_jquery-mobile2.html?tema=gradoPresion. Fecha de consulta: agosto de 2017.</t>
    </r>
  </si>
  <si>
    <r>
      <rPr>
        <b/>
        <sz val="8"/>
        <color rgb="FF000000"/>
        <rFont val="Arial"/>
        <family val="2"/>
      </rPr>
      <t>Nota:</t>
    </r>
    <r>
      <rPr>
        <sz val="8"/>
        <color rgb="FF000000"/>
        <rFont val="Arial"/>
        <family val="2"/>
      </rPr>
      <t xml:space="preserve">
1) Los cálculos de disponibilidad media correspondientes a 2011 considera un ciclo completo de actualización de datos hidrológicos, por lo que se mantendrá constante para el periodo 2011 - 2018.</t>
    </r>
  </si>
  <si>
    <t>GRADO DE PRESIÓN</t>
  </si>
  <si>
    <t>DISPONIBILIDAD BASE MEDIA</t>
  </si>
  <si>
    <t>VOLUMEN TOTAL DE USO</t>
  </si>
  <si>
    <r>
      <t xml:space="preserve">GRADO DE PRESIÓN SOBRE LOS RECURSOS HÍDRICOS
</t>
    </r>
    <r>
      <rPr>
        <sz val="10"/>
        <color rgb="FF000000"/>
        <rFont val="Arial"/>
        <family val="2"/>
      </rPr>
      <t>(volumen total de uso y disponibilidad natural base media en hm</t>
    </r>
    <r>
      <rPr>
        <vertAlign val="superscript"/>
        <sz val="10"/>
        <color rgb="FF000000"/>
        <rFont val="Arial"/>
        <family val="2"/>
      </rPr>
      <t>3</t>
    </r>
    <r>
      <rPr>
        <sz val="10"/>
        <color rgb="FF000000"/>
        <rFont val="Arial"/>
        <family val="2"/>
      </rPr>
      <t xml:space="preserve"> y grado de presión en porcentaje)</t>
    </r>
  </si>
  <si>
    <r>
      <rPr>
        <b/>
        <sz val="8"/>
        <rFont val="Arial"/>
        <family val="2"/>
      </rPr>
      <t>Fuentes</t>
    </r>
    <r>
      <rPr>
        <sz val="8"/>
        <rFont val="Arial"/>
        <family val="2"/>
      </rPr>
      <t xml:space="preserve">:
CNA, Semarnat. </t>
    </r>
    <r>
      <rPr>
        <i/>
        <sz val="8"/>
        <rFont val="Arial"/>
        <family val="2"/>
      </rPr>
      <t>Estadísticas del Agua en México</t>
    </r>
    <r>
      <rPr>
        <sz val="8"/>
        <rFont val="Arial"/>
        <family val="2"/>
      </rPr>
      <t xml:space="preserve">. Edición 2004. CNA, Semarnat. México. 2004.
CNA, Semarnat. </t>
    </r>
    <r>
      <rPr>
        <i/>
        <sz val="8"/>
        <rFont val="Arial"/>
        <family val="2"/>
      </rPr>
      <t>Estadísticas del Agua en México. Síntesis. Edición 2005.</t>
    </r>
    <r>
      <rPr>
        <sz val="8"/>
        <rFont val="Arial"/>
        <family val="2"/>
      </rPr>
      <t xml:space="preserve">CNA, Semarnat. México. 2005.
Conagua, Semarnat. </t>
    </r>
    <r>
      <rPr>
        <i/>
        <sz val="8"/>
        <rFont val="Arial"/>
        <family val="2"/>
      </rPr>
      <t>Estadísticas del Agua en México</t>
    </r>
    <r>
      <rPr>
        <sz val="8"/>
        <rFont val="Arial"/>
        <family val="2"/>
      </rPr>
      <t xml:space="preserve">. Ediciones 2006 - 2008, 2010, 2011, 2013 - 2016. Conagua, Semarnat. México. 2006 - 2008, 2010, 2011, 2013 - 2016.
Conagua, Semarnat. </t>
    </r>
    <r>
      <rPr>
        <i/>
        <sz val="8"/>
        <rFont val="Arial"/>
        <family val="2"/>
      </rPr>
      <t>Atlas del agua en México 2012</t>
    </r>
    <r>
      <rPr>
        <sz val="8"/>
        <rFont val="Arial"/>
        <family val="2"/>
      </rPr>
      <t xml:space="preserve">. Conagua, Semarnat. México. 2012.
Gerencia de Aguas, Subdirección General Técnica, Conagua, Semarnat. México. 2013.
SINA, Conagua, Semarnat. </t>
    </r>
    <r>
      <rPr>
        <i/>
        <sz val="8"/>
        <rFont val="Arial"/>
        <family val="2"/>
      </rPr>
      <t>Acuíferos</t>
    </r>
    <r>
      <rPr>
        <sz val="8"/>
        <rFont val="Arial"/>
        <family val="2"/>
      </rPr>
      <t>. Disponible en: http://sina.conagua.gob.mx/sina/index_jquery-mobile2.html?tema=acuiferos. Fecha de consulta: agosto de 2017.</t>
    </r>
  </si>
  <si>
    <t xml:space="preserve">Frontera Sur </t>
  </si>
  <si>
    <t xml:space="preserve">Cuencas Centrales del Norte </t>
  </si>
  <si>
    <t xml:space="preserve">Río Bravo </t>
  </si>
  <si>
    <t xml:space="preserve">Balsas </t>
  </si>
  <si>
    <t xml:space="preserve">Pacífico Norte </t>
  </si>
  <si>
    <t xml:space="preserve">Noroeste </t>
  </si>
  <si>
    <t xml:space="preserve">Península de Baja California </t>
  </si>
  <si>
    <t xml:space="preserve">I </t>
  </si>
  <si>
    <t>CON SALINIZACIÓN DE SUELOS Y AGUAS SUBTERRÁNEAS SALOBRES</t>
  </si>
  <si>
    <t>CON INTRUSIÓN MARINA</t>
  </si>
  <si>
    <t>SOBREEXPLOTADOS</t>
  </si>
  <si>
    <t xml:space="preserve">
ACUÍFEROS TOTALES </t>
  </si>
  <si>
    <t>REGIÓN HIDROLÓGICO - ADMINISTRATIVA</t>
  </si>
  <si>
    <r>
      <t xml:space="preserve">ACUÍFEROS SOBREEXPLOTADOS, CON INTRUSIÓN MARINA Y/O BAJO EL FENÓMENO DE SALINIZACIÓN DE SUELOS O AGUAS SUBTERRÁNEAS SALOBRES 
</t>
    </r>
    <r>
      <rPr>
        <sz val="10"/>
        <color theme="1"/>
        <rFont val="Arial"/>
        <family val="2"/>
      </rPr>
      <t>(número de acuíferos)</t>
    </r>
  </si>
  <si>
    <r>
      <rPr>
        <b/>
        <sz val="8"/>
        <color rgb="FF000000"/>
        <rFont val="Arial"/>
        <family val="2"/>
      </rPr>
      <t>Fuentes:</t>
    </r>
    <r>
      <rPr>
        <sz val="8"/>
        <color rgb="FF000000"/>
        <rFont val="Arial"/>
        <family val="2"/>
      </rPr>
      <t xml:space="preserve">
Elaboración propia con datos de:
Conagua, Semarnat. </t>
    </r>
    <r>
      <rPr>
        <i/>
        <sz val="8"/>
        <color rgb="FF000000"/>
        <rFont val="Arial"/>
        <family val="2"/>
      </rPr>
      <t>Compendio Básico del Agua en México</t>
    </r>
    <r>
      <rPr>
        <sz val="8"/>
        <color rgb="FF000000"/>
        <rFont val="Arial"/>
        <family val="2"/>
      </rPr>
      <t xml:space="preserve"> 1999, 2001 y 2002. Conagua, Semarnat. México. 1999, 2001 y 2002.
Conagua, Semarnat. </t>
    </r>
    <r>
      <rPr>
        <i/>
        <sz val="8"/>
        <color rgb="FF000000"/>
        <rFont val="Arial"/>
        <family val="2"/>
      </rPr>
      <t>Estadísticas del Agua en México.</t>
    </r>
    <r>
      <rPr>
        <sz val="8"/>
        <color rgb="FF000000"/>
        <rFont val="Arial"/>
        <family val="2"/>
      </rPr>
      <t xml:space="preserve"> Ediciones 2003 - 2008, 2010 y 2011. Conagua, Semarnat. México. 2003 - 2008, 2010 y 2011.
Conagua, Semarnat. </t>
    </r>
    <r>
      <rPr>
        <i/>
        <sz val="8"/>
        <color rgb="FF000000"/>
        <rFont val="Arial"/>
        <family val="2"/>
      </rPr>
      <t>Atlas del agua en México 2012</t>
    </r>
    <r>
      <rPr>
        <sz val="8"/>
        <color rgb="FF000000"/>
        <rFont val="Arial"/>
        <family val="2"/>
      </rPr>
      <t xml:space="preserve">. Conagua, Semarnat. México. 2012.
Conagua, Semarnat. </t>
    </r>
    <r>
      <rPr>
        <i/>
        <sz val="8"/>
        <color rgb="FF000000"/>
        <rFont val="Arial"/>
        <family val="2"/>
      </rPr>
      <t>Atlas del agua en México 2013</t>
    </r>
    <r>
      <rPr>
        <sz val="8"/>
        <color rgb="FF000000"/>
        <rFont val="Arial"/>
        <family val="2"/>
      </rPr>
      <t xml:space="preserve">. Conagua, Semarnat. México. 2014.
Conagua, Semarnat. </t>
    </r>
    <r>
      <rPr>
        <i/>
        <sz val="8"/>
        <color rgb="FF000000"/>
        <rFont val="Arial"/>
        <family val="2"/>
      </rPr>
      <t>Atlas del agua en México 2014</t>
    </r>
    <r>
      <rPr>
        <sz val="8"/>
        <color rgb="FF000000"/>
        <rFont val="Arial"/>
        <family val="2"/>
      </rPr>
      <t xml:space="preserve">. Conagua, Semarnat. México. 2014.
Conagua, Semarnat. </t>
    </r>
    <r>
      <rPr>
        <i/>
        <sz val="8"/>
        <color rgb="FF000000"/>
        <rFont val="Arial"/>
        <family val="2"/>
      </rPr>
      <t>Atlas del agua en México 2015</t>
    </r>
    <r>
      <rPr>
        <sz val="8"/>
        <color rgb="FF000000"/>
        <rFont val="Arial"/>
        <family val="2"/>
      </rPr>
      <t xml:space="preserve">. Conagua, Semarnat. México. 2015.
Conagua, Semarnat. </t>
    </r>
    <r>
      <rPr>
        <i/>
        <sz val="8"/>
        <color rgb="FF000000"/>
        <rFont val="Arial"/>
        <family val="2"/>
      </rPr>
      <t>Atlas del agua en México 2016</t>
    </r>
    <r>
      <rPr>
        <sz val="8"/>
        <color rgb="FF000000"/>
        <rFont val="Arial"/>
        <family val="2"/>
      </rPr>
      <t>. Conagua, Semarnat. México. 2016.</t>
    </r>
  </si>
  <si>
    <r>
      <rPr>
        <b/>
        <sz val="8"/>
        <color rgb="FF000000"/>
        <rFont val="Arial"/>
        <family val="2"/>
      </rPr>
      <t>Nota:</t>
    </r>
    <r>
      <rPr>
        <sz val="8"/>
        <color rgb="FF000000"/>
        <rFont val="Arial"/>
        <family val="2"/>
      </rPr>
      <t xml:space="preserve">
1) ND = información no disponible.</t>
    </r>
  </si>
  <si>
    <t>COMITÉS TÉCNICOS DE AGUAS SUBTERRÁNEAS</t>
  </si>
  <si>
    <t>CONSEJOS DE CUENCA</t>
  </si>
  <si>
    <r>
      <t xml:space="preserve">CONSEJOS DE CUENCA Y COMITÉS TÉCNICOS DE AGUAS SUBTERRÁNEAS INSTALADOS
</t>
    </r>
    <r>
      <rPr>
        <sz val="10"/>
        <color rgb="FF000000"/>
        <rFont val="Arial"/>
        <family val="2"/>
      </rPr>
      <t>(número acumulado)</t>
    </r>
  </si>
  <si>
    <r>
      <rPr>
        <b/>
        <sz val="8"/>
        <color indexed="8"/>
        <rFont val="Arial"/>
        <family val="2"/>
      </rPr>
      <t>Fuentes</t>
    </r>
    <r>
      <rPr>
        <sz val="8"/>
        <color indexed="8"/>
        <rFont val="Arial"/>
        <family val="2"/>
      </rPr>
      <t xml:space="preserve">: 
Elaboración propia con datos de: 
Conagua, Semarnat. </t>
    </r>
    <r>
      <rPr>
        <i/>
        <sz val="8"/>
        <color indexed="8"/>
        <rFont val="Arial"/>
        <family val="2"/>
      </rPr>
      <t>Estadísticas del Agua en México.</t>
    </r>
    <r>
      <rPr>
        <sz val="8"/>
        <color indexed="8"/>
        <rFont val="Arial"/>
        <family val="2"/>
      </rPr>
      <t>Ediciones 2010, 2011 y 2013. Conagua, Semarnat. México. 2010, 2011 y 2014.
Conagua, Semarnat.</t>
    </r>
    <r>
      <rPr>
        <i/>
        <sz val="8"/>
        <color indexed="8"/>
        <rFont val="Arial"/>
        <family val="2"/>
      </rPr>
      <t xml:space="preserve"> Estadísticas del Agua en México</t>
    </r>
    <r>
      <rPr>
        <sz val="8"/>
        <color indexed="8"/>
        <rFont val="Arial"/>
        <family val="2"/>
      </rPr>
      <t xml:space="preserve">. Ediciones 2014 - 2016. Conagua, Semarnat. México. 2014, 2015 y 2016.
SINA, Conagua, Semarnat. </t>
    </r>
    <r>
      <rPr>
        <i/>
        <sz val="8"/>
        <color indexed="8"/>
        <rFont val="Arial"/>
        <family val="2"/>
      </rPr>
      <t>Principales presas</t>
    </r>
    <r>
      <rPr>
        <sz val="8"/>
        <color indexed="8"/>
        <rFont val="Arial"/>
        <family val="2"/>
      </rPr>
      <t>. Disponible en: http://sina.conagua.gob.mx/sina/index_jquery-mobile2.html?tema=presasPrincipales. Fecha de consulta: agosto de 2017.</t>
    </r>
  </si>
  <si>
    <r>
      <rPr>
        <b/>
        <sz val="8"/>
        <color indexed="8"/>
        <rFont val="Arial"/>
        <family val="2"/>
      </rPr>
      <t>Notas:</t>
    </r>
    <r>
      <rPr>
        <sz val="8"/>
        <color indexed="8"/>
        <rFont val="Arial"/>
        <family val="2"/>
      </rPr>
      <t xml:space="preserve">
1) Los datos comprenden únicamente las presas más grandes (con capacidad al NAMO ≥ 250 hm</t>
    </r>
    <r>
      <rPr>
        <vertAlign val="superscript"/>
        <sz val="8"/>
        <color indexed="8"/>
        <rFont val="Arial"/>
        <family val="2"/>
      </rPr>
      <t>3</t>
    </r>
    <r>
      <rPr>
        <sz val="8"/>
        <color indexed="8"/>
        <rFont val="Arial"/>
        <family val="2"/>
      </rPr>
      <t>) que representan alrededor del 75% de la capacidad total de almacenamiento del país a la fecha. 
2) NAMO = Nivel de Aguas Máximo Ordinario. Coincide con la elevación de la cresta del vertedor en el caso de una estructura que derrama libremente; si se tienen compuertas, es el nivel superior de éstas.</t>
    </r>
  </si>
  <si>
    <t>CAPACIDAD DE ALMACENAMIENTO TOTAL ACUMULADA
AL NAMO</t>
  </si>
  <si>
    <t xml:space="preserve"> PRESAS</t>
  </si>
  <si>
    <r>
      <t xml:space="preserve">CAPACIDAD DE ALMACENAMIENTO EN LAS PRESAS PRINCIPALES
</t>
    </r>
    <r>
      <rPr>
        <sz val="10"/>
        <color indexed="8"/>
        <rFont val="Arial"/>
        <family val="2"/>
      </rPr>
      <t>(presas en número y capacidad de almacenamiento total acumulada en miles de hm</t>
    </r>
    <r>
      <rPr>
        <vertAlign val="superscript"/>
        <sz val="10"/>
        <color indexed="8"/>
        <rFont val="Arial"/>
        <family val="2"/>
      </rPr>
      <t>3</t>
    </r>
    <r>
      <rPr>
        <sz val="10"/>
        <color indexed="8"/>
        <rFont val="Arial"/>
        <family val="2"/>
      </rPr>
      <t>)</t>
    </r>
  </si>
  <si>
    <r>
      <rPr>
        <b/>
        <sz val="8"/>
        <color theme="1"/>
        <rFont val="Arial"/>
        <family val="2"/>
      </rPr>
      <t>Fuentes</t>
    </r>
    <r>
      <rPr>
        <sz val="8"/>
        <color theme="1"/>
        <rFont val="Arial"/>
        <family val="2"/>
      </rPr>
      <t xml:space="preserve">: 
Elaboración propia con datos de:
CNA, Semarnat. </t>
    </r>
    <r>
      <rPr>
        <i/>
        <sz val="8"/>
        <color theme="1"/>
        <rFont val="Arial"/>
        <family val="2"/>
      </rPr>
      <t>Compendio Básico del Agua en México 2002</t>
    </r>
    <r>
      <rPr>
        <sz val="8"/>
        <color theme="1"/>
        <rFont val="Arial"/>
        <family val="2"/>
      </rPr>
      <t xml:space="preserve">. CNA, Semarnat. México. 2001. 
Conagua, Semarnat. </t>
    </r>
    <r>
      <rPr>
        <i/>
        <sz val="8"/>
        <color theme="1"/>
        <rFont val="Arial"/>
        <family val="2"/>
      </rPr>
      <t>Estadísticas del Agua en México.</t>
    </r>
    <r>
      <rPr>
        <sz val="8"/>
        <color theme="1"/>
        <rFont val="Arial"/>
        <family val="2"/>
      </rPr>
      <t xml:space="preserve"> Ediciones 2004-2013. Conagua, Semarnat. México. 2004, 2005, 2006, 2008, 2009, 2010, 2011, 2012 y 2013.
Conagua, Semarnat. </t>
    </r>
    <r>
      <rPr>
        <i/>
        <sz val="8"/>
        <color theme="1"/>
        <rFont val="Arial"/>
        <family val="2"/>
      </rPr>
      <t>Estadísticas del Agua en México</t>
    </r>
    <r>
      <rPr>
        <sz val="8"/>
        <color theme="1"/>
        <rFont val="Arial"/>
        <family val="2"/>
      </rPr>
      <t xml:space="preserve">. Ediciones 2014 - 2016. Conagua, Semarnat. México. 2014 - 2016.
SINA, Conagua, Semarnat. </t>
    </r>
    <r>
      <rPr>
        <i/>
        <sz val="8"/>
        <color theme="1"/>
        <rFont val="Arial"/>
        <family val="2"/>
      </rPr>
      <t>Distritos de riego</t>
    </r>
    <r>
      <rPr>
        <sz val="8"/>
        <color theme="1"/>
        <rFont val="Arial"/>
        <family val="2"/>
      </rPr>
      <t>. Disponible en: http://sina.conagua.gob.mx/sina/index_jquery-mobile2.html?tema=distritosriego. Fecha de consulta: agosto de 2017.</t>
    </r>
  </si>
  <si>
    <t>EFICIENCIA DE CONDUCCIÓN</t>
  </si>
  <si>
    <r>
      <t xml:space="preserve">EFICIENCIA DE CONDUCCIÓN EN DISTRITOS DE RIEGO
</t>
    </r>
    <r>
      <rPr>
        <sz val="10"/>
        <color theme="1"/>
        <rFont val="Arial"/>
        <family val="2"/>
      </rPr>
      <t>(porcentaje)</t>
    </r>
  </si>
  <si>
    <r>
      <rPr>
        <b/>
        <sz val="8"/>
        <rFont val="Arial"/>
        <family val="2"/>
      </rPr>
      <t>Fuentes</t>
    </r>
    <r>
      <rPr>
        <sz val="8"/>
        <rFont val="Arial"/>
        <family val="2"/>
      </rPr>
      <t xml:space="preserve">: 
Elaboración propia con datos de:
INEGI. </t>
    </r>
    <r>
      <rPr>
        <i/>
        <sz val="8"/>
        <rFont val="Arial"/>
        <family val="2"/>
      </rPr>
      <t>XI Censo General de Población y Vivienda 1990.</t>
    </r>
    <r>
      <rPr>
        <sz val="8"/>
        <rFont val="Arial"/>
        <family val="2"/>
      </rPr>
      <t xml:space="preserve"> INEGI. México. 1993.
INEGI. </t>
    </r>
    <r>
      <rPr>
        <i/>
        <sz val="8"/>
        <rFont val="Arial"/>
        <family val="2"/>
      </rPr>
      <t>Conteo de Población y Vivienda 1995</t>
    </r>
    <r>
      <rPr>
        <sz val="8"/>
        <rFont val="Arial"/>
        <family val="2"/>
      </rPr>
      <t xml:space="preserve">. INEGI. México. 1997. 
INEGI. </t>
    </r>
    <r>
      <rPr>
        <i/>
        <sz val="8"/>
        <rFont val="Arial"/>
        <family val="2"/>
      </rPr>
      <t>XII Censo General de Población y Vivienda 2000</t>
    </r>
    <r>
      <rPr>
        <sz val="8"/>
        <rFont val="Arial"/>
        <family val="2"/>
      </rPr>
      <t xml:space="preserve">. INEGI. México. 2001.
INEGI. </t>
    </r>
    <r>
      <rPr>
        <i/>
        <sz val="8"/>
        <rFont val="Arial"/>
        <family val="2"/>
      </rPr>
      <t>II Conteo de Población y Vivienda 2005</t>
    </r>
    <r>
      <rPr>
        <sz val="8"/>
        <rFont val="Arial"/>
        <family val="2"/>
      </rPr>
      <t xml:space="preserve">. INEGI. México. 2006.
INEGI. </t>
    </r>
    <r>
      <rPr>
        <i/>
        <sz val="8"/>
        <rFont val="Arial"/>
        <family val="2"/>
      </rPr>
      <t>Censo de Población y Vivienda 2010</t>
    </r>
    <r>
      <rPr>
        <sz val="8"/>
        <rFont val="Arial"/>
        <family val="2"/>
      </rPr>
      <t xml:space="preserve">. INEGI. México. 2011. 
INEGI. </t>
    </r>
    <r>
      <rPr>
        <i/>
        <sz val="8"/>
        <rFont val="Arial"/>
        <family val="2"/>
      </rPr>
      <t>Encuesta intercensal 201</t>
    </r>
    <r>
      <rPr>
        <sz val="8"/>
        <rFont val="Arial"/>
        <family val="2"/>
      </rPr>
      <t xml:space="preserve">5. Tabulados. INEGI. México. 2015. </t>
    </r>
  </si>
  <si>
    <t>NACIONAL</t>
  </si>
  <si>
    <r>
      <t xml:space="preserve">POBLACIÓN CON ACCESO A AGUA POTABLE 
</t>
    </r>
    <r>
      <rPr>
        <sz val="10"/>
        <color theme="1"/>
        <rFont val="Arial"/>
        <family val="2"/>
      </rPr>
      <t>(porcentaje)</t>
    </r>
  </si>
  <si>
    <r>
      <rPr>
        <b/>
        <sz val="8"/>
        <color theme="1"/>
        <rFont val="Arial"/>
        <family val="2"/>
      </rPr>
      <t>Fuente:</t>
    </r>
    <r>
      <rPr>
        <sz val="8"/>
        <color theme="1"/>
        <rFont val="Arial"/>
        <family val="2"/>
      </rPr>
      <t xml:space="preserve"> 
Conagua, Semarnat. </t>
    </r>
    <r>
      <rPr>
        <i/>
        <sz val="8"/>
        <color theme="1"/>
        <rFont val="Arial"/>
        <family val="2"/>
      </rPr>
      <t>Estadísticas del Agua en México. Edición 2012</t>
    </r>
    <r>
      <rPr>
        <sz val="8"/>
        <color theme="1"/>
        <rFont val="Arial"/>
        <family val="2"/>
      </rPr>
      <t>. Conagua, Semarnat. México. 2013.</t>
    </r>
  </si>
  <si>
    <r>
      <rPr>
        <b/>
        <sz val="8"/>
        <color theme="1"/>
        <rFont val="Arial"/>
        <family val="2"/>
      </rPr>
      <t>Nota:</t>
    </r>
    <r>
      <rPr>
        <sz val="8"/>
        <color theme="1"/>
        <rFont val="Arial"/>
        <family val="2"/>
      </rPr>
      <t xml:space="preserve">
1) De acuerdo con el SINA, los volúmenes han permanecido constantes desde 2007.</t>
    </r>
  </si>
  <si>
    <t>Agricultura, ganadería, silvicultura, caza y pesca</t>
  </si>
  <si>
    <t>Industria y servicios</t>
  </si>
  <si>
    <t>Alcantarillado</t>
  </si>
  <si>
    <t>Termoeléctricas</t>
  </si>
  <si>
    <t>Servicios municipales</t>
  </si>
  <si>
    <t>ORIGEN</t>
  </si>
  <si>
    <r>
      <t xml:space="preserve">REUSO DEL AGUA RESIDUAL A NIVEL NACIONAL, 2011
</t>
    </r>
    <r>
      <rPr>
        <sz val="10"/>
        <color theme="1"/>
        <rFont val="Arial"/>
        <family val="2"/>
      </rPr>
      <t>(hectómetros cúbicos al año)</t>
    </r>
  </si>
  <si>
    <r>
      <rPr>
        <b/>
        <sz val="8"/>
        <color rgb="FF000000"/>
        <rFont val="Arial"/>
        <family val="2"/>
      </rPr>
      <t>Fuentes:</t>
    </r>
    <r>
      <rPr>
        <sz val="8"/>
        <color rgb="FF000000"/>
        <rFont val="Arial"/>
        <family val="2"/>
      </rPr>
      <t xml:space="preserve">
Sagarpa, Siap, </t>
    </r>
    <r>
      <rPr>
        <i/>
        <sz val="8"/>
        <color rgb="FF000000"/>
        <rFont val="Arial"/>
        <family val="2"/>
      </rPr>
      <t>Anuario Estadístico de la Producción Agrícola, 1980-2015</t>
    </r>
    <r>
      <rPr>
        <sz val="8"/>
        <color rgb="FF000000"/>
        <rFont val="Arial"/>
        <family val="2"/>
      </rPr>
      <t xml:space="preserve">. Disponible en: http://infosiap.siap.gob.mx/aagricola_siap_gb/icultivo/index.jsp. Fecha de consulta: julio de 2017.
Sagarpa, Siap, </t>
    </r>
    <r>
      <rPr>
        <i/>
        <sz val="8"/>
        <color rgb="FF000000"/>
        <rFont val="Arial"/>
        <family val="2"/>
      </rPr>
      <t>Anuario Estadístico de la Producción Agrícola, 2016</t>
    </r>
    <r>
      <rPr>
        <sz val="8"/>
        <color rgb="FF000000"/>
        <rFont val="Arial"/>
        <family val="2"/>
      </rPr>
      <t xml:space="preserve">. Disponible en: http://nube.siap.gob.mx/cierre_agricola/. Fecha de consulta: julio de 2017.
Sagarpa, Siap, </t>
    </r>
    <r>
      <rPr>
        <i/>
        <sz val="8"/>
        <color rgb="FF000000"/>
        <rFont val="Arial"/>
        <family val="2"/>
      </rPr>
      <t>Sistema de Información Agroalimentaria de Consulta (SIACON), 1980 - 2014</t>
    </r>
    <r>
      <rPr>
        <sz val="8"/>
        <color rgb="FF000000"/>
        <rFont val="Arial"/>
        <family val="2"/>
      </rPr>
      <t>. Disponible en: www.siap.gob.mx. Fecha de consulta: septiembre de 2017.</t>
    </r>
  </si>
  <si>
    <r>
      <rPr>
        <b/>
        <sz val="8"/>
        <color rgb="FF000000"/>
        <rFont val="Arial"/>
        <family val="2"/>
      </rPr>
      <t>Nota:</t>
    </r>
    <r>
      <rPr>
        <sz val="8"/>
        <color rgb="FF000000"/>
        <rFont val="Arial"/>
        <family val="2"/>
      </rPr>
      <t xml:space="preserve">
1) La superficie agrícola se refiere a la superficie sembrada considerando el año agrícola y los cultivos con especies de plantas perennes.</t>
    </r>
  </si>
  <si>
    <t>TEMPORAL</t>
  </si>
  <si>
    <t>RIEGO</t>
  </si>
  <si>
    <t>AGRICULTURA</t>
  </si>
  <si>
    <r>
      <t xml:space="preserve">SUPERFICIE AGRÍCOLA
</t>
    </r>
    <r>
      <rPr>
        <sz val="10"/>
        <rFont val="Arial"/>
        <family val="2"/>
      </rPr>
      <t>(miles de hectáreas)</t>
    </r>
  </si>
  <si>
    <r>
      <rPr>
        <b/>
        <sz val="8"/>
        <color theme="1"/>
        <rFont val="Arial"/>
        <family val="2"/>
      </rPr>
      <t>Fuentes:</t>
    </r>
    <r>
      <rPr>
        <sz val="8"/>
        <color theme="1"/>
        <rFont val="Arial"/>
        <family val="2"/>
      </rPr>
      <t xml:space="preserve">
Elaboración propia con datos de:    
Cotecoca, Sagarpa. </t>
    </r>
    <r>
      <rPr>
        <i/>
        <sz val="8"/>
        <color theme="1"/>
        <rFont val="Arial"/>
        <family val="2"/>
      </rPr>
      <t>Memorias de Coeficientes de Agostadero, años 1972-1986</t>
    </r>
    <r>
      <rPr>
        <sz val="8"/>
        <color theme="1"/>
        <rFont val="Arial"/>
        <family val="2"/>
      </rPr>
      <t xml:space="preserve">. Cotecoca, Sagarpa. México. 2004.
INEGI. </t>
    </r>
    <r>
      <rPr>
        <i/>
        <sz val="8"/>
        <color theme="1"/>
        <rFont val="Arial"/>
        <family val="2"/>
      </rPr>
      <t>Carta de Uso del Suelo y Vegetación, Serie V (2011), escala 1: 250 000</t>
    </r>
    <r>
      <rPr>
        <sz val="8"/>
        <color theme="1"/>
        <rFont val="Arial"/>
        <family val="2"/>
      </rPr>
      <t xml:space="preserve">. INEGI. México. 2013.                                                                                                                                                  
Semarnat y CP. </t>
    </r>
    <r>
      <rPr>
        <i/>
        <sz val="8"/>
        <color theme="1"/>
        <rFont val="Arial"/>
        <family val="2"/>
      </rPr>
      <t>Evaluación de la degradación del suelo causada por el hombre en la República Mexicana, escala 1: 250 000. Memoria Nacional 2001-2002</t>
    </r>
    <r>
      <rPr>
        <sz val="8"/>
        <color theme="1"/>
        <rFont val="Arial"/>
        <family val="2"/>
      </rPr>
      <t>. Semarnat y CP. México. 2003.</t>
    </r>
  </si>
  <si>
    <r>
      <rPr>
        <b/>
        <sz val="8"/>
        <color theme="1"/>
        <rFont val="Arial"/>
        <family val="2"/>
      </rPr>
      <t>Notas:</t>
    </r>
    <r>
      <rPr>
        <sz val="8"/>
        <color theme="1"/>
        <rFont val="Arial"/>
        <family val="2"/>
      </rPr>
      <t xml:space="preserve">
1) La información de la superficie ganadera fue revisada  por la Cotecoca (Comisión Técnica Consultiva de Coeficientes de Agostadero) corroborando su vigencia.
2) La superficie de tierras con sobrepastoreo se obtuvo a partir de cálculos cartográficos de la información de degradación de suelos.
3) La superficie con ganadería se obtuvo de la Carta de Uso del Suelo y Vegetación Serie V.</t>
    </r>
  </si>
  <si>
    <t>Sin ganadería</t>
  </si>
  <si>
    <r>
      <t xml:space="preserve">Ganadería sin sobrepastoreo </t>
    </r>
    <r>
      <rPr>
        <vertAlign val="superscript"/>
        <sz val="9"/>
        <color theme="1"/>
        <rFont val="Arial"/>
        <family val="2"/>
      </rPr>
      <t>1, 3</t>
    </r>
  </si>
  <si>
    <r>
      <t xml:space="preserve">Ganadería con sobrepastoreo </t>
    </r>
    <r>
      <rPr>
        <vertAlign val="superscript"/>
        <sz val="9"/>
        <color theme="1"/>
        <rFont val="Arial"/>
        <family val="2"/>
      </rPr>
      <t>1, 2, 3</t>
    </r>
  </si>
  <si>
    <t>PORCENTAJE</t>
  </si>
  <si>
    <t>SUPERFICIE</t>
  </si>
  <si>
    <r>
      <t xml:space="preserve">SUPERFICIE AFECTADA POR SOBREPASTOREO, 2002
</t>
    </r>
    <r>
      <rPr>
        <sz val="10"/>
        <color theme="1"/>
        <rFont val="Arial"/>
        <family val="2"/>
      </rPr>
      <t>(superficie en miles de hectáreas y porcentaje)</t>
    </r>
  </si>
  <si>
    <r>
      <rPr>
        <b/>
        <sz val="8"/>
        <rFont val="Arial"/>
        <family val="2"/>
      </rPr>
      <t>Fuente:</t>
    </r>
    <r>
      <rPr>
        <sz val="8"/>
        <rFont val="Arial"/>
        <family val="2"/>
      </rPr>
      <t xml:space="preserve">
Elaboración propia con datos de:
Semarnat y CP. </t>
    </r>
    <r>
      <rPr>
        <i/>
        <sz val="8"/>
        <rFont val="Arial"/>
        <family val="2"/>
      </rPr>
      <t>Evaluación de la degradación del suelo causada por el hombre en la República Mexicana, escala 1: 250 000. Memoria Nacional 2001-2002</t>
    </r>
    <r>
      <rPr>
        <sz val="8"/>
        <rFont val="Arial"/>
        <family val="2"/>
      </rPr>
      <t xml:space="preserve">. Semarnat y CP. México. 2003. </t>
    </r>
  </si>
  <si>
    <r>
      <rPr>
        <b/>
        <sz val="8"/>
        <color theme="1"/>
        <rFont val="Arial"/>
        <family val="2"/>
      </rPr>
      <t xml:space="preserve">Notas:
</t>
    </r>
    <r>
      <rPr>
        <sz val="8"/>
        <color theme="1"/>
        <rFont val="Arial"/>
        <family val="2"/>
      </rPr>
      <t>1)</t>
    </r>
    <r>
      <rPr>
        <b/>
        <sz val="8"/>
        <color theme="1"/>
        <rFont val="Arial"/>
        <family val="2"/>
      </rPr>
      <t xml:space="preserve"> </t>
    </r>
    <r>
      <rPr>
        <sz val="8"/>
        <color theme="1"/>
        <rFont val="Arial"/>
        <family val="2"/>
      </rPr>
      <t>La superficie nacional considerada en el presente análisis no incluye cuerpos de agua, asentamientos humanos, zonas urbanas, regiones desprovistas de vegetación y superficie insular.</t>
    </r>
    <r>
      <rPr>
        <b/>
        <sz val="8"/>
        <color theme="1"/>
        <rFont val="Arial"/>
        <family val="2"/>
      </rPr>
      <t xml:space="preserve"> </t>
    </r>
    <r>
      <rPr>
        <sz val="8"/>
        <color theme="1"/>
        <rFont val="Arial"/>
        <family val="2"/>
      </rPr>
      <t xml:space="preserve">
2) La superficie sin degradación aparente incluye terrenos estables bajo condiciones naturales o con influencia humana, pero que poseen cobertura vegetal no perturbada, por lo que no es posible detectar procesos de degradación provocados por el hombre. También considera tierras sin vegetación y con influencia humana casi imperceptible, pero que pueden presentar procesos de degradación natural, como desiertos, regiones áridas montañosas, afloramientos rocosos, dunas costeras y planicies salinas.</t>
    </r>
  </si>
  <si>
    <t>Sin degradación aparente</t>
  </si>
  <si>
    <t>Erosión hídrica</t>
  </si>
  <si>
    <t>Erosión eólica</t>
  </si>
  <si>
    <t>Degradación física</t>
  </si>
  <si>
    <t>Degradación química</t>
  </si>
  <si>
    <t xml:space="preserve">SUPERFICIE </t>
  </si>
  <si>
    <t>PROCESO DE DEGRADACIÓN</t>
  </si>
  <si>
    <r>
      <t xml:space="preserve">SUPERFICIE AFECTADA POR DEGRADACIÓN EDÁFICA, 2002
</t>
    </r>
    <r>
      <rPr>
        <sz val="10"/>
        <color theme="1"/>
        <rFont val="Arial"/>
        <family val="2"/>
      </rPr>
      <t>(superficie en kilómetros cuadrados y porcentaje)</t>
    </r>
  </si>
  <si>
    <r>
      <rPr>
        <b/>
        <sz val="8"/>
        <color theme="1"/>
        <rFont val="Arial"/>
        <family val="2"/>
      </rPr>
      <t xml:space="preserve">Fuentes:
</t>
    </r>
    <r>
      <rPr>
        <sz val="8"/>
        <color theme="1"/>
        <rFont val="Arial"/>
        <family val="2"/>
      </rPr>
      <t>Gerencia de Restauración Forestal, Conafor. México. Junio de 2017.</t>
    </r>
    <r>
      <rPr>
        <b/>
        <sz val="8"/>
        <color theme="1"/>
        <rFont val="Arial"/>
        <family val="2"/>
      </rPr>
      <t xml:space="preserve">
</t>
    </r>
    <r>
      <rPr>
        <sz val="8"/>
        <color theme="1"/>
        <rFont val="Arial"/>
        <family val="2"/>
      </rPr>
      <t>Dirección General de Gestión Forestal y de Suelos, Semarnat. México. Junio de 2017.</t>
    </r>
  </si>
  <si>
    <r>
      <rPr>
        <b/>
        <sz val="8"/>
        <color theme="1"/>
        <rFont val="Arial"/>
        <family val="2"/>
      </rPr>
      <t>Notas:</t>
    </r>
    <r>
      <rPr>
        <sz val="8"/>
        <color theme="1"/>
        <rFont val="Arial"/>
        <family val="2"/>
      </rPr>
      <t xml:space="preserve">
1) Los datos del Programa Nacional de Suelos Forestales corresponden al subprograma de Restauración de Suelos.
2) Los datos reportados para cada programa no están disponibles para todos los años debido a que están sujetos a diseño y concertación de recursos para su operación.
3) La superficie mostrada corresponde a la superficie beneficiada, es decir, a la que efectivamente recibe el apoyo de acuerdo a las reglas de operación de los programas.
4) Las superficies beneficiadas no son acumulables entre años porque los productores pueden entrar, retirarse o refrendar su permanencia en el programa dependiendo de su interés o del cumplimiento de las obligaciones con el mismo.
5) ND: no disponible
6) La fuente original actualizó la información, por lo que hay ajustes en las cifras para los años 2013 y 2014.</t>
    </r>
  </si>
  <si>
    <t>PROGRAMA NACIONAL DE SUELOS FORESTALES</t>
  </si>
  <si>
    <t>RESTAURACIÓN COMPENSATORIA POR CAMBIO DE USO DEL SUELO</t>
  </si>
  <si>
    <t>PROGRAMAS</t>
  </si>
  <si>
    <r>
      <t xml:space="preserve">SUPERFICIE INCORPORADA A PROGRAMAS INSTITUCIONALES PARA LA CONSERVACIÓN Y REHABILITACIÓN DE SUELOS
</t>
    </r>
    <r>
      <rPr>
        <sz val="10"/>
        <color theme="1"/>
        <rFont val="Arial"/>
        <family val="2"/>
      </rPr>
      <t>(hectáreas)</t>
    </r>
  </si>
  <si>
    <r>
      <rPr>
        <b/>
        <sz val="8"/>
        <color theme="1"/>
        <rFont val="Arial"/>
        <family val="2"/>
      </rPr>
      <t>Fuente</t>
    </r>
    <r>
      <rPr>
        <sz val="8"/>
        <color theme="1"/>
        <rFont val="Arial"/>
        <family val="2"/>
      </rPr>
      <t xml:space="preserve">:
INEGI. </t>
    </r>
    <r>
      <rPr>
        <i/>
        <sz val="8"/>
        <color theme="1"/>
        <rFont val="Arial"/>
        <family val="2"/>
      </rPr>
      <t>Consumo privado por origen y tipo de bien</t>
    </r>
    <r>
      <rPr>
        <sz val="8"/>
        <color theme="1"/>
        <rFont val="Arial"/>
        <family val="2"/>
      </rPr>
      <t>. Disponible en: http://www.inegi.org.mx/sistemas/bie/?idserpadre=10200110#D10200110. Fecha de consulta: septiembre de 2017.</t>
    </r>
  </si>
  <si>
    <r>
      <rPr>
        <b/>
        <sz val="8"/>
        <rFont val="Arial"/>
        <family val="2"/>
      </rPr>
      <t>Notas</t>
    </r>
    <r>
      <rPr>
        <sz val="8"/>
        <rFont val="Arial"/>
        <family val="2"/>
      </rPr>
      <t xml:space="preserve">: 
1) Cifras del Consumo Final Privado al primer trimestre del 2017.
2) Los datos del año 2017 corresponden al primer trimestre del año. </t>
    </r>
  </si>
  <si>
    <t>PROMEDIO TRIMESTRAL DEL CONSUMO FINAL PRIVADO</t>
  </si>
  <si>
    <r>
      <t xml:space="preserve">GASTO DEL CONSUMO FINAL PRIVADO
</t>
    </r>
    <r>
      <rPr>
        <sz val="10"/>
        <color theme="1"/>
        <rFont val="Arial"/>
        <family val="2"/>
      </rPr>
      <t>(millones de pesos a precios del 2008)</t>
    </r>
  </si>
  <si>
    <r>
      <rPr>
        <b/>
        <sz val="8"/>
        <rFont val="Arial"/>
        <family val="2"/>
      </rPr>
      <t>Fuente</t>
    </r>
    <r>
      <rPr>
        <sz val="8"/>
        <rFont val="Arial"/>
        <family val="2"/>
      </rPr>
      <t>: 
Dirección General de Equipamiento e Infraestructura en Zonas Urbano-Marginadas, Sedesol. México. 2013.</t>
    </r>
  </si>
  <si>
    <t>GENERACIÓN PER CÁPITA</t>
  </si>
  <si>
    <t>GENERACIÓN TOTAL</t>
  </si>
  <si>
    <r>
      <t xml:space="preserve">GENERACIÓN TOTAL Y PER CÁPITA DE RESIDUOS SÓLIDOS URBANOS
</t>
    </r>
    <r>
      <rPr>
        <sz val="10"/>
        <color theme="1"/>
        <rFont val="Arial"/>
        <family val="2"/>
      </rPr>
      <t>(generación total en millones de toneladas y generación per cápita en kg/habitante/día)</t>
    </r>
  </si>
  <si>
    <r>
      <rPr>
        <b/>
        <sz val="8"/>
        <color theme="1"/>
        <rFont val="Arial"/>
        <family val="2"/>
      </rPr>
      <t>Nota</t>
    </r>
    <r>
      <rPr>
        <sz val="8"/>
        <color theme="1"/>
        <rFont val="Arial"/>
        <family val="2"/>
      </rPr>
      <t xml:space="preserve">:
1) Los porcentajes no alcanzan el 100% debido a que una pequeña proporción de los residuos es reciclada antes de ser dispuesta.    </t>
    </r>
  </si>
  <si>
    <t>SITIOS NO CONTROLADOS (TIRADEROS A CIELO ABIERTO)</t>
  </si>
  <si>
    <t>RELLENOS DE TIERRA CONTROLADOS</t>
  </si>
  <si>
    <t>RELLENOS SANITARIOS</t>
  </si>
  <si>
    <t>PORCENTAJE DE DISPOSICIÓN</t>
  </si>
  <si>
    <t xml:space="preserve">VOLUMEN DISPUESTO </t>
  </si>
  <si>
    <t>TOTAL GENERADO</t>
  </si>
  <si>
    <r>
      <t xml:space="preserve">DISPOSICIÓN FINAL DE RESIDUOS SÓLIDOS URBANOS
</t>
    </r>
    <r>
      <rPr>
        <sz val="10"/>
        <color theme="1"/>
        <rFont val="Arial"/>
        <family val="2"/>
      </rPr>
      <t>(volúmenes totales generados y dispuestos en toneladas)</t>
    </r>
  </si>
  <si>
    <r>
      <rPr>
        <b/>
        <sz val="8"/>
        <color theme="1"/>
        <rFont val="Arial"/>
        <family val="2"/>
      </rPr>
      <t>Fuente</t>
    </r>
    <r>
      <rPr>
        <sz val="8"/>
        <color theme="1"/>
        <rFont val="Arial"/>
        <family val="2"/>
      </rPr>
      <t>: 
Dirección General de Equipamiento e Infraestructura en Zonas Urbano-Marginadas, Sedesol. México. 2013.</t>
    </r>
  </si>
  <si>
    <t>Rellenos sanitarios</t>
  </si>
  <si>
    <r>
      <t xml:space="preserve">RELLENOS SANITARIOS
</t>
    </r>
    <r>
      <rPr>
        <sz val="10"/>
        <color theme="1"/>
        <rFont val="Arial"/>
        <family val="2"/>
      </rPr>
      <t>(número)</t>
    </r>
  </si>
  <si>
    <r>
      <rPr>
        <b/>
        <sz val="8"/>
        <color theme="1"/>
        <rFont val="Arial"/>
        <family val="2"/>
      </rPr>
      <t xml:space="preserve">Fuentes:
</t>
    </r>
    <r>
      <rPr>
        <sz val="8"/>
        <color theme="1"/>
        <rFont val="Arial"/>
        <family val="2"/>
      </rPr>
      <t xml:space="preserve">INEGI. </t>
    </r>
    <r>
      <rPr>
        <i/>
        <sz val="8"/>
        <color theme="1"/>
        <rFont val="Arial"/>
        <family val="2"/>
      </rPr>
      <t>Censo Nacional de Gobiernos Municipales y Delegacionales 2011 (CNGMD), Módulo 6: Residuos Sólidos Urbanos</t>
    </r>
    <r>
      <rPr>
        <sz val="8"/>
        <color theme="1"/>
        <rFont val="Arial"/>
        <family val="2"/>
      </rPr>
      <t xml:space="preserve">. INEGI. México. Agosto 2013.
INEGI. </t>
    </r>
    <r>
      <rPr>
        <i/>
        <sz val="8"/>
        <color theme="1"/>
        <rFont val="Arial"/>
        <family val="2"/>
      </rPr>
      <t>Medio Ambiente. Asentamientos y Actividades Humanas. Residuos Sólidos Urbanos</t>
    </r>
    <r>
      <rPr>
        <sz val="8"/>
        <color theme="1"/>
        <rFont val="Arial"/>
        <family val="2"/>
      </rPr>
      <t>. INEGI. México. Disponible en: http://www3.inegi.org.mx/Sistemas/temasV2/Default.aspx?s=est&amp;c=21385. Fecha de consulta: septiembre de 2015.</t>
    </r>
  </si>
  <si>
    <r>
      <rPr>
        <b/>
        <sz val="8"/>
        <color theme="1"/>
        <rFont val="Arial"/>
        <family val="2"/>
      </rPr>
      <t>Nota:</t>
    </r>
    <r>
      <rPr>
        <sz val="8"/>
        <color theme="1"/>
        <rFont val="Arial"/>
        <family val="2"/>
      </rPr>
      <t xml:space="preserve">
1) Otros: incluye pañales desechables, residuos finos, etc.</t>
    </r>
  </si>
  <si>
    <t>Otros</t>
  </si>
  <si>
    <t>Plástico</t>
  </si>
  <si>
    <t>Electrónicos y electrodomésticos</t>
  </si>
  <si>
    <t>Vidrio</t>
  </si>
  <si>
    <t>Fierro, lámina y acero</t>
  </si>
  <si>
    <t>Cobre, bronce y plomo</t>
  </si>
  <si>
    <t>Aluminio</t>
  </si>
  <si>
    <t>PET</t>
  </si>
  <si>
    <t>Papel y cartón</t>
  </si>
  <si>
    <t xml:space="preserve">CANTIDAD RECOLECTADA </t>
  </si>
  <si>
    <t xml:space="preserve"> TIPO DE MATERIAL</t>
  </si>
  <si>
    <r>
      <rPr>
        <b/>
        <sz val="10"/>
        <color theme="1"/>
        <rFont val="Arial"/>
        <family val="2"/>
      </rPr>
      <t xml:space="preserve">MATERIALES VALORIZABLES RECOLECTADOS SEGÚN TIPO DE MATERIAL, 2012
</t>
    </r>
    <r>
      <rPr>
        <sz val="10"/>
        <color theme="1"/>
        <rFont val="Arial"/>
        <family val="2"/>
      </rPr>
      <t>(cantidad recolectada en kilogramos por día)</t>
    </r>
  </si>
  <si>
    <r>
      <rPr>
        <b/>
        <sz val="8"/>
        <rFont val="Arial"/>
        <family val="2"/>
      </rPr>
      <t>Fuente:</t>
    </r>
    <r>
      <rPr>
        <sz val="8"/>
        <rFont val="Arial"/>
        <family val="2"/>
      </rPr>
      <t xml:space="preserve">
INEGI. </t>
    </r>
    <r>
      <rPr>
        <i/>
        <sz val="8"/>
        <rFont val="Arial"/>
        <family val="2"/>
      </rPr>
      <t>Sistema de Cuentas Nacionales de México.</t>
    </r>
    <r>
      <rPr>
        <sz val="8"/>
        <rFont val="Arial"/>
        <family val="2"/>
      </rPr>
      <t xml:space="preserve"> Banco de Información Económica. Disponible en: http://www.inegi.org.mx/est/contenidos/proyectos/cn/ai/default.aspx. Fecha de consulta: septiembre de 2017.</t>
    </r>
  </si>
  <si>
    <r>
      <rPr>
        <b/>
        <sz val="8"/>
        <rFont val="Arial"/>
        <family val="2"/>
      </rPr>
      <t>Nota:</t>
    </r>
    <r>
      <rPr>
        <sz val="8"/>
        <rFont val="Arial"/>
        <family val="2"/>
      </rPr>
      <t xml:space="preserve">
1) Cifras preliminares a junio de 2017.</t>
    </r>
  </si>
  <si>
    <t>MANUFACTURERO</t>
  </si>
  <si>
    <t>MINERO</t>
  </si>
  <si>
    <t>SECTOR</t>
  </si>
  <si>
    <r>
      <t xml:space="preserve">VOLUMEN FÍSICO DE PRODUCCIÓN DE LOS SECTORES MANUFACTURERO Y MINERO
</t>
    </r>
    <r>
      <rPr>
        <sz val="10"/>
        <color theme="1"/>
        <rFont val="Arial"/>
        <family val="2"/>
      </rPr>
      <t>(expresado como el índice de volumen físico de producción, base 2008 = 100)</t>
    </r>
  </si>
  <si>
    <r>
      <rPr>
        <b/>
        <sz val="8"/>
        <rFont val="Arial"/>
        <family val="2"/>
      </rPr>
      <t xml:space="preserve">Fuente: </t>
    </r>
    <r>
      <rPr>
        <sz val="8"/>
        <rFont val="Arial"/>
        <family val="2"/>
      </rPr>
      <t xml:space="preserve">
Dirección General de Gestión Integral de Materiales y Actividades Riesgosas, Semarnat. México. Marzo de 2017. </t>
    </r>
  </si>
  <si>
    <r>
      <rPr>
        <b/>
        <sz val="8"/>
        <rFont val="Arial"/>
        <family val="2"/>
      </rPr>
      <t>Nota:</t>
    </r>
    <r>
      <rPr>
        <sz val="8"/>
        <rFont val="Arial"/>
        <family val="2"/>
      </rPr>
      <t xml:space="preserve">
1)  La Generación de residuos peligrosos es la reportada por las empresas generadoras que se han registrado ante la Secretaría mediante los Trámites SEMARNAT-07-004-A: "Aviso de inscripción como empresa generadora de residuos peligrosos" y SEMARNAT-07-017-A: "Registro como generador de residuos peligrosos".</t>
    </r>
  </si>
  <si>
    <t>2004-2016</t>
  </si>
  <si>
    <t>2004-2015</t>
  </si>
  <si>
    <t>2004-2014</t>
  </si>
  <si>
    <t>2004-2013</t>
  </si>
  <si>
    <t>2004-2012</t>
  </si>
  <si>
    <t>2004-2011</t>
  </si>
  <si>
    <t>2004-2009</t>
  </si>
  <si>
    <t>GENERACIÓN ACUMULADA</t>
  </si>
  <si>
    <r>
      <t xml:space="preserve">VOLUMEN DE GENERACIÓN DE RESIDUOS PELIGROSOS REPORTADO POR LAS EMPRESAS INCORPORADAS AL PADRÓN DE GENERADORES DE RESIDUOS PELIGROSOS DE LA SEMARNAT
</t>
    </r>
    <r>
      <rPr>
        <sz val="10"/>
        <color theme="1"/>
        <rFont val="Arial"/>
        <family val="2"/>
      </rPr>
      <t>(generación en toneladas acumuladas por periodo)</t>
    </r>
  </si>
  <si>
    <r>
      <rPr>
        <b/>
        <sz val="8"/>
        <rFont val="Arial"/>
        <family val="2"/>
      </rPr>
      <t>Fuente:</t>
    </r>
    <r>
      <rPr>
        <sz val="8"/>
        <rFont val="Arial"/>
        <family val="2"/>
      </rPr>
      <t xml:space="preserve">
Dirección General de Gestión Integral de Materiales y Actividades Riesgosas, Semarnat. México. Marzo de 2017. </t>
    </r>
  </si>
  <si>
    <r>
      <rPr>
        <b/>
        <sz val="8"/>
        <color theme="1"/>
        <rFont val="Arial"/>
        <family val="2"/>
      </rPr>
      <t>Nota:</t>
    </r>
    <r>
      <rPr>
        <sz val="8"/>
        <color theme="1"/>
        <rFont val="Arial"/>
        <family val="2"/>
      </rPr>
      <t xml:space="preserve">
1) Se refiere al registro de sitios contaminados, considerados pasivos ambientales, derivado de la implementación del Sistema Informático de Sitios Contaminados (SISCO). En el SISCO están registrados actualmente sitios como potencialmente contaminados y sitios contaminados, lo anterior con la finalidad de diferenciar aquellos sitios para los cuales ya se tiene al menos un estudio que comprueba la contaminación, y los sitios en donde aún no se cuenta con dichos datos.</t>
    </r>
  </si>
  <si>
    <t>2001-2006</t>
  </si>
  <si>
    <t>1995-2000</t>
  </si>
  <si>
    <t>SITIOS CONTAMINADOS CON RESIDUOS PELIGROSOS REGISTRADOS</t>
  </si>
  <si>
    <r>
      <t xml:space="preserve">SITIOS CONTAMINADOS REGISTRADOS
</t>
    </r>
    <r>
      <rPr>
        <sz val="10"/>
        <color theme="1"/>
        <rFont val="Arial"/>
        <family val="2"/>
      </rPr>
      <t>(número)</t>
    </r>
  </si>
  <si>
    <r>
      <rPr>
        <b/>
        <sz val="8"/>
        <rFont val="Arial"/>
        <family val="2"/>
      </rPr>
      <t>Fuente:</t>
    </r>
    <r>
      <rPr>
        <sz val="8"/>
        <rFont val="Arial"/>
        <family val="2"/>
      </rPr>
      <t xml:space="preserve">
Dirección General de Gestión Integral de Materiales y Actividades Riesgosas, Semarnat. México. Marzo de 2017.</t>
    </r>
  </si>
  <si>
    <r>
      <rPr>
        <b/>
        <sz val="8"/>
        <rFont val="Arial"/>
        <family val="2"/>
      </rPr>
      <t>Notas:</t>
    </r>
    <r>
      <rPr>
        <sz val="8"/>
        <rFont val="Arial"/>
        <family val="2"/>
      </rPr>
      <t xml:space="preserve">
1) La fuente original actualizó la información, por lo que hay ajustes en las cifras para los años 2009, 2012, 2015 y 2016.
2) Se refiere al registro de sitios contaminados, considerados pasivos ambientales, derivado de la implementación del Sistema Informático de Sitios Contaminados (SISCO).</t>
    </r>
  </si>
  <si>
    <t>PASIVOS AMBIENTALES</t>
  </si>
  <si>
    <t>EMERGENCIAS AMBIENTALES</t>
  </si>
  <si>
    <t>SITIOS REMEDIADOS</t>
  </si>
  <si>
    <t>SITIOS CONTAMINADOS</t>
  </si>
  <si>
    <r>
      <t xml:space="preserve">SITIOS IDENTIFICADOS CON RESIDUOS PELIGROSOS REMEDIADOS O EN PROCESO DE REMEDIACIÓN
</t>
    </r>
    <r>
      <rPr>
        <sz val="10"/>
        <color theme="1"/>
        <rFont val="Arial"/>
        <family val="2"/>
      </rPr>
      <t>(número de sitios)</t>
    </r>
  </si>
  <si>
    <r>
      <rPr>
        <b/>
        <sz val="8"/>
        <rFont val="Arial"/>
        <family val="2"/>
      </rPr>
      <t xml:space="preserve">Fuentes: </t>
    </r>
    <r>
      <rPr>
        <sz val="8"/>
        <rFont val="Arial"/>
        <family val="2"/>
      </rPr>
      <t xml:space="preserve">
Profepa. </t>
    </r>
    <r>
      <rPr>
        <i/>
        <sz val="8"/>
        <rFont val="Arial"/>
        <family val="2"/>
      </rPr>
      <t>Informe Anual 2008</t>
    </r>
    <r>
      <rPr>
        <sz val="8"/>
        <rFont val="Arial"/>
        <family val="2"/>
      </rPr>
      <t xml:space="preserve">. Profepa. México. 2009.
Profepa. </t>
    </r>
    <r>
      <rPr>
        <i/>
        <sz val="8"/>
        <rFont val="Arial"/>
        <family val="2"/>
      </rPr>
      <t>Informe Anual 2012</t>
    </r>
    <r>
      <rPr>
        <sz val="8"/>
        <rFont val="Arial"/>
        <family val="2"/>
      </rPr>
      <t>. Profepa. México. 2013.
Subprocuraduría de Inspección Industrial, Profepa. México. Mayo de 2017.</t>
    </r>
  </si>
  <si>
    <r>
      <rPr>
        <b/>
        <sz val="8"/>
        <rFont val="Arial"/>
        <family val="2"/>
      </rPr>
      <t xml:space="preserve">Nota: </t>
    </r>
    <r>
      <rPr>
        <sz val="8"/>
        <rFont val="Arial"/>
        <family val="2"/>
      </rPr>
      <t xml:space="preserve">
1) El número de instalaciones visitadas por la Profepa en el periodo 2004-2016 fue de 93 876.</t>
    </r>
  </si>
  <si>
    <t>CLAUSURA TOTAL TEMPORAL</t>
  </si>
  <si>
    <t>CLAUSURA PARCIAL TEMPORAL</t>
  </si>
  <si>
    <t>IRREGULARIDADES LEVES</t>
  </si>
  <si>
    <t>SIN IRREGULARIDADES</t>
  </si>
  <si>
    <t>RESULTADO DE LAS VISITAS</t>
  </si>
  <si>
    <t>CUMPLIMIENTO DE LA NORMATIVIDAD EN MATERIA DE RESIDUOS PELIGROSOS
(visitas en porcentaje)</t>
  </si>
  <si>
    <r>
      <rPr>
        <b/>
        <sz val="8"/>
        <rFont val="Arial"/>
        <family val="2"/>
      </rPr>
      <t>Fuente</t>
    </r>
    <r>
      <rPr>
        <sz val="8"/>
        <rFont val="Arial"/>
        <family val="2"/>
      </rPr>
      <t>: 
Subprocuraduría de Auditoría Ambiental, Profepa, Semarnat. México. Abril de 2015.</t>
    </r>
  </si>
  <si>
    <t>AUDITORÍAS INICIADAS</t>
  </si>
  <si>
    <r>
      <t xml:space="preserve">AUDITORÍAS AMBIENTALES
</t>
    </r>
    <r>
      <rPr>
        <sz val="10"/>
        <color theme="1"/>
        <rFont val="Arial"/>
        <family val="2"/>
      </rPr>
      <t>(número)</t>
    </r>
  </si>
  <si>
    <r>
      <rPr>
        <b/>
        <sz val="8"/>
        <color theme="1"/>
        <rFont val="Arial"/>
        <family val="2"/>
      </rPr>
      <t xml:space="preserve">Fuente: </t>
    </r>
    <r>
      <rPr>
        <sz val="8"/>
        <color theme="1"/>
        <rFont val="Arial"/>
        <family val="2"/>
      </rPr>
      <t xml:space="preserve">
Coordinación de Información y Servicios Externos, Conabio, Semarnat. México. 2015.</t>
    </r>
  </si>
  <si>
    <t xml:space="preserve">Peces </t>
  </si>
  <si>
    <t>Invertebrados</t>
  </si>
  <si>
    <t>Plantas acuáticas</t>
  </si>
  <si>
    <t>Mamíferos</t>
  </si>
  <si>
    <t>Reptiles</t>
  </si>
  <si>
    <t>Anfibios</t>
  </si>
  <si>
    <t>ESPECIES INVASORAS</t>
  </si>
  <si>
    <t>GRUPO TAXONÓMICO</t>
  </si>
  <si>
    <r>
      <t xml:space="preserve">ESPECIES INVASORAS EN LOS ECOSISTEMAS ACUÁTICOS CONTINENTALES NACIONALES 
</t>
    </r>
    <r>
      <rPr>
        <sz val="10"/>
        <rFont val="Arial"/>
        <family val="2"/>
      </rPr>
      <t xml:space="preserve">(número) </t>
    </r>
  </si>
  <si>
    <r>
      <rPr>
        <b/>
        <sz val="8"/>
        <color theme="1"/>
        <rFont val="Arial"/>
        <family val="2"/>
      </rPr>
      <t>Fuentes:</t>
    </r>
    <r>
      <rPr>
        <sz val="8"/>
        <color theme="1"/>
        <rFont val="Arial"/>
        <family val="2"/>
      </rPr>
      <t xml:space="preserve">
Pemex.</t>
    </r>
    <r>
      <rPr>
        <i/>
        <sz val="8"/>
        <color theme="1"/>
        <rFont val="Arial"/>
        <family val="2"/>
      </rPr>
      <t xml:space="preserve"> Informe de Salud, Seguridad y Medio Ambiente 1999-2002</t>
    </r>
    <r>
      <rPr>
        <sz val="8"/>
        <color theme="1"/>
        <rFont val="Arial"/>
        <family val="2"/>
      </rPr>
      <t xml:space="preserve">. México, 2000-2003.
Pemex. </t>
    </r>
    <r>
      <rPr>
        <i/>
        <sz val="8"/>
        <color theme="1"/>
        <rFont val="Arial"/>
        <family val="2"/>
      </rPr>
      <t>Informe Anual 2003-2007. Desarrollo Sustentable.</t>
    </r>
    <r>
      <rPr>
        <sz val="8"/>
        <color theme="1"/>
        <rFont val="Arial"/>
        <family val="2"/>
      </rPr>
      <t xml:space="preserve"> México, 2004-2008.
Pemex. </t>
    </r>
    <r>
      <rPr>
        <i/>
        <sz val="8"/>
        <color theme="1"/>
        <rFont val="Arial"/>
        <family val="2"/>
      </rPr>
      <t>Informe de Responsabilidad Social 2008- 2012</t>
    </r>
    <r>
      <rPr>
        <sz val="8"/>
        <color theme="1"/>
        <rFont val="Arial"/>
        <family val="2"/>
      </rPr>
      <t>. México. 2009-2013.
Pemex.</t>
    </r>
    <r>
      <rPr>
        <i/>
        <sz val="8"/>
        <color theme="1"/>
        <rFont val="Arial"/>
        <family val="2"/>
      </rPr>
      <t xml:space="preserve"> Informe de Sustentabilidad 2015</t>
    </r>
    <r>
      <rPr>
        <sz val="8"/>
        <color theme="1"/>
        <rFont val="Arial"/>
        <family val="2"/>
      </rPr>
      <t>. México. 2016.</t>
    </r>
  </si>
  <si>
    <r>
      <rPr>
        <b/>
        <sz val="8"/>
        <color theme="1"/>
        <rFont val="Arial"/>
        <family val="2"/>
      </rPr>
      <t xml:space="preserve">Nota: </t>
    </r>
    <r>
      <rPr>
        <sz val="8"/>
        <color theme="1"/>
        <rFont val="Arial"/>
        <family val="2"/>
      </rPr>
      <t xml:space="preserve">
1) Los datos de derrames y fugas de hidrocarburos, correspondientes a los años de 2006, 2007 y 2009, son estimados para esos años. </t>
    </r>
  </si>
  <si>
    <t>Descarga de contaminantes</t>
  </si>
  <si>
    <t>Derrames y fugas de hídrocarburos</t>
  </si>
  <si>
    <r>
      <t xml:space="preserve">FUGAS Y DERRAMES DE HIDROCARBUROS Y DESCARGAS DE CONTAMINANTES EN AGUAS CONTINENTALES
</t>
    </r>
    <r>
      <rPr>
        <sz val="10"/>
        <rFont val="Arial"/>
        <family val="2"/>
      </rPr>
      <t xml:space="preserve">(derrames y fugas de hidrocarburos en barriles y descarga de contaminantes en toneladas) </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</si>
  <si>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t>
    </r>
    <r>
      <rPr>
        <i/>
        <sz val="8"/>
        <color theme="1"/>
        <rFont val="Arial"/>
        <family val="2"/>
      </rPr>
      <t>Diario Oficial de la Federación</t>
    </r>
    <r>
      <rPr>
        <sz val="8"/>
        <color theme="1"/>
        <rFont val="Arial"/>
        <family val="2"/>
      </rPr>
      <t xml:space="preserve">. México. 2010 (30 de diciembre).
El total de especies de los diferentes grupos taxonómicos proviene de:
- Crustáceos: Villalobos-Hiriart, J.L. Instituto de Biología, Departamento de Zoología, Colección de Crustáceos. UNAM, Com. Pers.
- Moluscos: Reguero, R.M. y A. García. Estado actual de la investigación sobre diversidad de moluscos en México. </t>
    </r>
    <r>
      <rPr>
        <i/>
        <sz val="8"/>
        <color theme="1"/>
        <rFont val="Arial"/>
        <family val="2"/>
      </rPr>
      <t xml:space="preserve">Revista de la Sociedad Mexicana de Historia Natural </t>
    </r>
    <r>
      <rPr>
        <sz val="8"/>
        <color theme="1"/>
        <rFont val="Arial"/>
        <family val="2"/>
      </rPr>
      <t xml:space="preserve">Volumen Especial XLIV: 191-207. 1993.
- Anfibios: Flores, O. Herpetofauna of México: Distribution and endemism. </t>
    </r>
    <r>
      <rPr>
        <i/>
        <sz val="8"/>
        <color theme="1"/>
        <rFont val="Arial"/>
        <family val="2"/>
      </rPr>
      <t>En</t>
    </r>
    <r>
      <rPr>
        <sz val="8"/>
        <color theme="1"/>
        <rFont val="Arial"/>
        <family val="2"/>
      </rPr>
      <t xml:space="preserve">: Ramamoorthy, T.P., R. Bye, A. Lot y J. Fa (Eds.). </t>
    </r>
    <r>
      <rPr>
        <i/>
        <sz val="8"/>
        <color theme="1"/>
        <rFont val="Arial"/>
        <family val="2"/>
      </rPr>
      <t>Biological diversity of Mexico. Origins and Distribution.</t>
    </r>
    <r>
      <rPr>
        <sz val="8"/>
        <color theme="1"/>
        <rFont val="Arial"/>
        <family val="2"/>
      </rPr>
      <t xml:space="preserve"> Oxford University Press. Nueva York. 1993.
- Peces: Espinosa P.H., L. Huidobro, C. Flores Coto, P. Fuentes Mata, R. Funes Rodríguez. 2008. Peces, </t>
    </r>
    <r>
      <rPr>
        <i/>
        <sz val="8"/>
        <color theme="1"/>
        <rFont val="Arial"/>
        <family val="2"/>
      </rPr>
      <t>En</t>
    </r>
    <r>
      <rPr>
        <sz val="8"/>
        <color theme="1"/>
        <rFont val="Arial"/>
        <family val="2"/>
      </rPr>
      <t xml:space="preserve">: Ocegueda, S. y J. Llorente-Bousquets (coords.), Catálogo taxonómico de especies de México, </t>
    </r>
    <r>
      <rPr>
        <i/>
        <sz val="8"/>
        <color theme="1"/>
        <rFont val="Arial"/>
        <family val="2"/>
      </rPr>
      <t>En</t>
    </r>
    <r>
      <rPr>
        <sz val="8"/>
        <color theme="1"/>
        <rFont val="Arial"/>
        <family val="2"/>
      </rPr>
      <t>: C</t>
    </r>
    <r>
      <rPr>
        <i/>
        <sz val="8"/>
        <color theme="1"/>
        <rFont val="Arial"/>
        <family val="2"/>
      </rPr>
      <t>apital Natural de México, Vol. I: Conocimiento actual de la biodiversidad</t>
    </r>
    <r>
      <rPr>
        <sz val="8"/>
        <color theme="1"/>
        <rFont val="Arial"/>
        <family val="2"/>
      </rPr>
      <t xml:space="preserve">. Conabio. México, CD1. y Com. Pers. Verónica Aguilar, 2004.
- Aves: Aguilar, V. Aguas continentales y diversidad biológica de México: Un recuento actual. </t>
    </r>
    <r>
      <rPr>
        <i/>
        <sz val="8"/>
        <color theme="1"/>
        <rFont val="Arial"/>
        <family val="2"/>
      </rPr>
      <t>Biodiversitas</t>
    </r>
    <r>
      <rPr>
        <sz val="8"/>
        <color theme="1"/>
        <rFont val="Arial"/>
        <family val="2"/>
      </rPr>
      <t xml:space="preserve"> 48. 2003.
- Mamíferos: Ceballos, G. y G. Oliva (Coords.). 2005. </t>
    </r>
    <r>
      <rPr>
        <i/>
        <sz val="8"/>
        <color theme="1"/>
        <rFont val="Arial"/>
        <family val="2"/>
      </rPr>
      <t>Los mamíferos silvestres de México</t>
    </r>
    <r>
      <rPr>
        <sz val="8"/>
        <color theme="1"/>
        <rFont val="Arial"/>
        <family val="2"/>
      </rPr>
      <t xml:space="preserve">. Conabio-Fondo de Cultura Económica, México. 2EP Volúmen 1: 297.
- Plantas: Arriaga, C.L., V. Aguilar y J. Alcocer. </t>
    </r>
    <r>
      <rPr>
        <i/>
        <sz val="8"/>
        <color theme="1"/>
        <rFont val="Arial"/>
        <family val="2"/>
      </rPr>
      <t>Aguas Continentales y Diversidad Biológica de México</t>
    </r>
    <r>
      <rPr>
        <sz val="8"/>
        <color theme="1"/>
        <rFont val="Arial"/>
        <family val="2"/>
      </rPr>
      <t>. Conabio. México. 2000.</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</si>
  <si>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3) Dentro del grupo de plantas se Incluyen a  helechos, gimnospermas y angiospermas.
4) ND: No disponible</t>
    </r>
  </si>
  <si>
    <t xml:space="preserve">Plantas </t>
  </si>
  <si>
    <t>Mamífero</t>
  </si>
  <si>
    <t>Aves</t>
  </si>
  <si>
    <t>Peces</t>
  </si>
  <si>
    <t>1.7 - 1</t>
  </si>
  <si>
    <t xml:space="preserve">600 - 1 000 </t>
  </si>
  <si>
    <t xml:space="preserve">    Moluscos</t>
  </si>
  <si>
    <t>3.2 - 1.6</t>
  </si>
  <si>
    <t>500 - 1 000</t>
  </si>
  <si>
    <t xml:space="preserve">    Crustáceos</t>
  </si>
  <si>
    <t xml:space="preserve">PORCENTAJE DEL GRUPO EN RIESGO </t>
  </si>
  <si>
    <t xml:space="preserve">ESPECIES ACUÁTICAS CONOCIDAS EN MEXICO </t>
  </si>
  <si>
    <t xml:space="preserve">ESPECIE EN RIESGO </t>
  </si>
  <si>
    <r>
      <t xml:space="preserve">ESPECIES ACUÁTICAS CONTINENTALES MEXICANAS EN RIESGO
</t>
    </r>
    <r>
      <rPr>
        <sz val="10"/>
        <rFont val="Arial"/>
        <family val="2"/>
      </rPr>
      <t>(especies en número y porcentaje del grupo en riesgo)</t>
    </r>
  </si>
  <si>
    <r>
      <rPr>
        <b/>
        <sz val="8"/>
        <color theme="1"/>
        <rFont val="Arial"/>
        <family val="2"/>
      </rPr>
      <t xml:space="preserve">Fuente: </t>
    </r>
    <r>
      <rPr>
        <sz val="8"/>
        <color theme="1"/>
        <rFont val="Arial"/>
        <family val="2"/>
      </rPr>
      <t xml:space="preserve">
Coordinación para la Atención de Humedales y Zonas Costero Marinas. Conanp. Marzo, 2017.</t>
    </r>
  </si>
  <si>
    <r>
      <rPr>
        <b/>
        <sz val="8"/>
        <color theme="1"/>
        <rFont val="Arial"/>
        <family val="2"/>
      </rPr>
      <t xml:space="preserve">Nota: </t>
    </r>
    <r>
      <rPr>
        <sz val="8"/>
        <color theme="1"/>
        <rFont val="Arial"/>
        <family val="2"/>
      </rPr>
      <t xml:space="preserve">
1) Se incluyen a todos aquellos sitios que albergan uno o más de los tipos de vegetación considerados como "humedales continentales" por la misma convención Ramsar.</t>
    </r>
  </si>
  <si>
    <t>SUPERFICIE ACUMULADA</t>
  </si>
  <si>
    <t>NÚMERO ACUMULADO</t>
  </si>
  <si>
    <r>
      <t xml:space="preserve">HUMEDALES CONTINENTALES MEXICANOS EN LA CONVENCIÓN RAMSAR
</t>
    </r>
    <r>
      <rPr>
        <sz val="10"/>
        <rFont val="Arial"/>
        <family val="2"/>
      </rPr>
      <t>(número y hectáreas)</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</si>
  <si>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 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</si>
  <si>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comprendido por una porción continental definida por 209 municipios costeros, 111 con frente de playa y 98 municipios interiores adyacentes a estos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inicial respectivamente y t es el tiempo transcurrido entre fechas.</t>
    </r>
  </si>
  <si>
    <t>1990-2015</t>
  </si>
  <si>
    <t>2010-2015</t>
  </si>
  <si>
    <t>2005-2010</t>
  </si>
  <si>
    <t>2000-2005</t>
  </si>
  <si>
    <t>1990-1995</t>
  </si>
  <si>
    <t>TASA ANUAL DE CAMBIO</t>
  </si>
  <si>
    <t>PERIODO</t>
  </si>
  <si>
    <r>
      <t xml:space="preserve">TASA DE CRECIMIENTO POBLACIONAL  DE LA ZONA COSTERA CON ZONAS DE ARRECIFES DE CORAL
</t>
    </r>
    <r>
      <rPr>
        <sz val="10"/>
        <rFont val="Arial"/>
        <family val="2"/>
      </rPr>
      <t>(porcentaje)</t>
    </r>
  </si>
  <si>
    <r>
      <rPr>
        <b/>
        <sz val="8"/>
        <color theme="1"/>
        <rFont val="Arial"/>
        <family val="2"/>
      </rPr>
      <t xml:space="preserve">Fuentes:
</t>
    </r>
    <r>
      <rPr>
        <sz val="8"/>
        <color theme="1"/>
        <rFont val="Arial"/>
        <family val="2"/>
      </rPr>
      <t xml:space="preserve">Elaboración propia con base en: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</si>
  <si>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La Paz y Loreto, Baja California Sur; Costalegre y Puerto Vallarta, Jalisco; Huatulco y Puerto Escondido, Oaxaca;  Cancún, Quintana Roo; y Veracruz-Boca del Río, Veracruz . </t>
    </r>
  </si>
  <si>
    <t>CARIBE</t>
  </si>
  <si>
    <t>GOLFO</t>
  </si>
  <si>
    <t>PACÍFICO</t>
  </si>
  <si>
    <t>LITORAL</t>
  </si>
  <si>
    <r>
      <t xml:space="preserve">TURISTAS EN DESTINOS COSTEROS CON ARRECIFES DE CORAL
</t>
    </r>
    <r>
      <rPr>
        <sz val="10"/>
        <rFont val="Arial"/>
        <family val="2"/>
      </rPr>
      <t>(número)</t>
    </r>
  </si>
  <si>
    <r>
      <rPr>
        <b/>
        <sz val="8"/>
        <rFont val="Arial"/>
        <family val="2"/>
      </rPr>
      <t xml:space="preserve">Fuentes: </t>
    </r>
    <r>
      <rPr>
        <sz val="8"/>
        <rFont val="Arial"/>
        <family val="2"/>
      </rPr>
      <t xml:space="preserve">
DOF. NOM-059-Semarnat-2010. </t>
    </r>
    <r>
      <rPr>
        <i/>
        <sz val="8"/>
        <rFont val="Arial"/>
        <family val="2"/>
      </rPr>
      <t>Diario Oficial de la Federación</t>
    </r>
    <r>
      <rPr>
        <sz val="8"/>
        <rFont val="Arial"/>
        <family val="2"/>
      </rPr>
      <t>. México. 2010 (30 de diciembre).
- Horta-Puga, G. J. &amp; Carricart-Ganivet, J. P. 1993. Corales pétreos recientes (Milleporina, Stylasterina y Scleractinia) de México. pp 66-80. En: Salazar-Vallejo, S.I. y N.E. González (eds.). Biodiversidad marina y costera de México. Comisión Nacional para el Conocimiento y Uso de la Biodiversidad y CIQRO, México, 865 pp.
- Brusca, R. C. &amp; Trautwein, S. 2005. Cnidaria &amp; Ctenophora. En: Hendrickx, M. E., Brusca, R. C. &amp; Findley, L. T. (Eds.). Listado y Distribución de la Macrofauna del Golfo de California. México, Parte I. Invertebrados. Arizona-Sonora Desert Museum. 429 pp.    
- Cairns, S. D. &amp; Bayer, F. M. 2009. Octocorallia (Cnidaria) of the Gulf of Mexico. Pp. 321-331 En: Felder, D. L. &amp; Camp, D. K. (Eds.). Gulf of Mexico Origins, Waters, and Biota. Biodiversity. Texas A&amp;M Press, College Station, Texas. 
- Reyes-Bonilla, H., Calderón-Aguilera, L. E., Cruz-Piñón G., Medina-Rosas P., López-Pérez, R. A., Herrero-Pérezrul, M. D., Leyte-Morales, G. E. Cupul-Magaña A. L. &amp; Carriquiry-Beltrán, J. D. 2005. Atlas de corales pétreos (Anthozoa: Scleractinia) del Pacífico Mexicano. CICESE, CONABIO, CONACYT, UABCS, UdG y UMAR. 124 pp.    
-  Cairns, S. D., Jaap, W. C. &amp; Lang, J. C. 2009. Scleractinia (Cnidaria) of the Gulf of Mexico. Pp. 333-347. En: Felder, D. L. &amp; Camp, D. K. (Eds.). Gulf of Mexico Origins, Waters, and Biota. Biodiversity. Texas A&amp;M Press, College Station, Texas.
- Jordán-Dahlgren, E. 1989. Gorgonian community  structure and reef zonation patterns on Yucatán coral reefs. Bulletin of Marine Science, 45:678-696.       
- Breedy, O. &amp; Guzmán, H. M. 2007. A revisión of the genus Leptogorgia Milne Edwards &amp; Haime, 1857 (Coelenterata: Octocorallia: Gorgoniidae) in the eastern Pacific. Zootaxa. 1419:1-90.    
- Breedy, O., Guzmán, H. M. &amp; Vargas, S. 2009. A revision of the genus Eugorgia Verrill, 1868 (Coelenterata: Octocorallia: Gorgoniidae). Zootaxa. 2151: 1-46.</t>
    </r>
  </si>
  <si>
    <r>
      <rPr>
        <b/>
        <sz val="8"/>
        <rFont val="Arial"/>
        <family val="2"/>
      </rPr>
      <t xml:space="preserve">Notas: 
</t>
    </r>
    <r>
      <rPr>
        <sz val="8"/>
        <rFont val="Arial"/>
        <family val="2"/>
      </rPr>
      <t>1) Los escleractinios o corales pétreos pertenecen al grupo de los Cnidarios. 
2) Las categorías en riesgo consideradas dentro de la norma mexicana son: amenazadas, en peligro de extinción, sujetas a protección especial y probablemente extintas en el medio silvestre.</t>
    </r>
  </si>
  <si>
    <t>Escleractinios</t>
  </si>
  <si>
    <t>PORCENTAJE EN RIESGO RESPECTO A LAS ESPECIES CONOCIDAS</t>
  </si>
  <si>
    <t>ESPECIES CONOCIDAS EN MÉXICO</t>
  </si>
  <si>
    <t xml:space="preserve">ESPECIES EN RIESGO </t>
  </si>
  <si>
    <r>
      <t xml:space="preserve">ESPECIES DE CORAL MEXICANAS EN CONDICIÓN DE RIESGO
</t>
    </r>
    <r>
      <rPr>
        <sz val="10"/>
        <color theme="1"/>
        <rFont val="Arial"/>
        <family val="2"/>
      </rPr>
      <t>(especies en número y porcentaje del grupo en riesgo)</t>
    </r>
  </si>
  <si>
    <r>
      <rPr>
        <b/>
        <sz val="8"/>
        <color theme="1"/>
        <rFont val="Arial"/>
        <family val="2"/>
      </rPr>
      <t>Fuente:</t>
    </r>
    <r>
      <rPr>
        <sz val="8"/>
        <color theme="1"/>
        <rFont val="Arial"/>
        <family val="2"/>
      </rPr>
      <t xml:space="preserve">
Elaboración propia con datos de: 
Dirección de Evaluación y Seguimiento. Conanp. México, febrero, 2017. </t>
    </r>
  </si>
  <si>
    <r>
      <rPr>
        <b/>
        <sz val="8"/>
        <color theme="1"/>
        <rFont val="Arial"/>
        <family val="2"/>
      </rPr>
      <t>Notas:</t>
    </r>
    <r>
      <rPr>
        <sz val="8"/>
        <color theme="1"/>
        <rFont val="Arial"/>
        <family val="2"/>
      </rPr>
      <t xml:space="preserve">
1) El número de ANP federales puede diferir del reportado por la Conanp debido a que se calcula para el indicador con base en el año de decreto de su creación.
2) Los datos de 2016 son a septiembre. </t>
    </r>
  </si>
  <si>
    <r>
      <t xml:space="preserve">ÁREAS NATURALES PROTEGIDAS MARINAS FEDERALES CON ARRECIFES CORALINOS
</t>
    </r>
    <r>
      <rPr>
        <sz val="10"/>
        <rFont val="Arial"/>
        <family val="2"/>
      </rPr>
      <t>(número)</t>
    </r>
  </si>
  <si>
    <r>
      <rPr>
        <b/>
        <sz val="8"/>
        <rFont val="Arial"/>
        <family val="2"/>
      </rPr>
      <t xml:space="preserve">Fuente: </t>
    </r>
    <r>
      <rPr>
        <sz val="8"/>
        <rFont val="Arial"/>
        <family val="2"/>
      </rPr>
      <t xml:space="preserve">
Elaboración propia con datos de: 
Subsecretaría de Planeación y Política Ambiental, Dirección General de Política Ambiental e Integración Regional y Sectorial, Semarnat. México, 2013. </t>
    </r>
  </si>
  <si>
    <r>
      <rPr>
        <b/>
        <sz val="8"/>
        <rFont val="Arial"/>
        <family val="2"/>
      </rPr>
      <t>Notas:</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209 municipios costeros, 111 con frente de playa y 98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</si>
  <si>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t>REGIONAL</t>
  </si>
  <si>
    <t>LOCAL</t>
  </si>
  <si>
    <r>
      <t xml:space="preserve">ORDENAMIENTOS ECOLÓGICOS DECRETADOS EN ZONAS MARINAS Y COSTERAS CON ZONAS DE ARRECIFES DE CORAL
</t>
    </r>
    <r>
      <rPr>
        <sz val="10"/>
        <rFont val="Arial"/>
        <family val="2"/>
      </rPr>
      <t>(número y hectáreas)</t>
    </r>
  </si>
  <si>
    <r>
      <rPr>
        <b/>
        <sz val="8"/>
        <color theme="1"/>
        <rFont val="Arial"/>
        <family val="2"/>
      </rPr>
      <t>Fuente:</t>
    </r>
    <r>
      <rPr>
        <sz val="8"/>
        <color theme="1"/>
        <rFont val="Arial"/>
        <family val="2"/>
      </rPr>
      <t xml:space="preserve">
Dirección General de Vida Silvestre. Semarnat. Marzo, 2017.</t>
    </r>
  </si>
  <si>
    <r>
      <rPr>
        <b/>
        <sz val="8"/>
        <color theme="1"/>
        <rFont val="Arial"/>
        <family val="2"/>
      </rPr>
      <t>Nota:</t>
    </r>
    <r>
      <rPr>
        <sz val="8"/>
        <color theme="1"/>
        <rFont val="Arial"/>
        <family val="2"/>
      </rPr>
      <t xml:space="preserve">
1) Las autorizaciones corresponden al total de embarcaciones autorizadas por temporada. Sin embargo, durante el periodo autorizado una embarcación puede realizar más de un viaje de observación.</t>
    </r>
  </si>
  <si>
    <t>2016-2017</t>
  </si>
  <si>
    <t>2015-2016</t>
  </si>
  <si>
    <t>2014-2015</t>
  </si>
  <si>
    <t>2013-2014</t>
  </si>
  <si>
    <t>2012-2013</t>
  </si>
  <si>
    <t>2011-2012</t>
  </si>
  <si>
    <t>2010-2011</t>
  </si>
  <si>
    <t>2009-2010</t>
  </si>
  <si>
    <t>2008-2009</t>
  </si>
  <si>
    <t>2007-2008</t>
  </si>
  <si>
    <t>2006-2007</t>
  </si>
  <si>
    <t>2005-2006</t>
  </si>
  <si>
    <t>2004-2005</t>
  </si>
  <si>
    <t>2003-2004</t>
  </si>
  <si>
    <t>2002-2003</t>
  </si>
  <si>
    <t>AUTORIZACIONES</t>
  </si>
  <si>
    <t>TEMPORADA</t>
  </si>
  <si>
    <r>
      <t xml:space="preserve">AUTORIZACIONES PARA LA OBSERVACIÓN DE BALLENAS
</t>
    </r>
    <r>
      <rPr>
        <sz val="10"/>
        <rFont val="Arial"/>
        <family val="2"/>
      </rPr>
      <t>(número)</t>
    </r>
  </si>
  <si>
    <r>
      <rPr>
        <b/>
        <sz val="8"/>
        <rFont val="Arial"/>
        <family val="2"/>
      </rPr>
      <t xml:space="preserve">Fuentes:
</t>
    </r>
    <r>
      <rPr>
        <sz val="8"/>
        <rFont val="Arial"/>
        <family val="2"/>
      </rPr>
      <t xml:space="preserve">Secretaría de Pesca. Anuario Estadístico de Pesca 1990. México. 1991.
Semarnap. Anuario Estadístico de Pesca 1996-1999. México. 1997- 2000.
Sagarpa. Anuario Estadístico de Pesca 2000-2002 y 2006. México. 2001-2003 y 2009.
Dirección General de Puertos. Indicadores Turísticos. Principales Indicadores en Movimiento de Cruceros por Centro Turístico. SCT.  México. 2009. 
Sagarpa. Anuario Estadístico de Acuacultura y Pesca 2007, 2008 y 2009. México. 2009, 2010 y 2011.
Sagarpa. Anuario Estadístico de Acuacultura y Pesca 2010-2013. México. 2011-2014.
SCT. Compendio Estadístico del Turismo en México 2015. México. 2016.
Dirección General de Planeación, Programación y Evaluación. Conapesca. Junio, 2016.
Dirección General de Planeación, Programación y Evaluación. Conapesca. Abril, 2017.
Dirección General de Puertos. SCT. Septiembre 2017.    </t>
    </r>
  </si>
  <si>
    <r>
      <rPr>
        <b/>
        <sz val="8"/>
        <color theme="1"/>
        <rFont val="Arial"/>
        <family val="2"/>
      </rPr>
      <t>Nota:</t>
    </r>
    <r>
      <rPr>
        <sz val="8"/>
        <color theme="1"/>
        <rFont val="Arial"/>
        <family val="2"/>
      </rPr>
      <t xml:space="preserve">
1) ND: No determinado. </t>
    </r>
  </si>
  <si>
    <t>Santa Rosalia, Baja California Sur</t>
  </si>
  <si>
    <t>Puerto Vallarta, Jalisco</t>
  </si>
  <si>
    <t xml:space="preserve">Playas de Rosarito, Baja California </t>
  </si>
  <si>
    <t>Pichilingue, Baja California Sur</t>
  </si>
  <si>
    <t>Mazatlán, Sinaloa</t>
  </si>
  <si>
    <t>Guaymas-San Carlos, Sonora</t>
  </si>
  <si>
    <t>Ensenada, Baja California</t>
  </si>
  <si>
    <t>Cabo San Lucas, Baja California Sur</t>
  </si>
  <si>
    <t>DESTINO</t>
  </si>
  <si>
    <r>
      <t xml:space="preserve">ARRIBOS DE CRUCEROS EN ZONAS COSTERAS CON PRESENCIA DE BALLENAS
</t>
    </r>
    <r>
      <rPr>
        <sz val="10"/>
        <rFont val="Arial"/>
        <family val="2"/>
      </rPr>
      <t>(número)</t>
    </r>
  </si>
  <si>
    <t>Baja California Sur</t>
  </si>
  <si>
    <r>
      <t xml:space="preserve">EMBARCACIONES PESQUERAS EN ZONAS COSTERAS CON PRESENCIA DE BALLENAS
</t>
    </r>
    <r>
      <rPr>
        <sz val="10"/>
        <rFont val="Arial"/>
        <family val="2"/>
      </rPr>
      <t>(número)</t>
    </r>
  </si>
  <si>
    <r>
      <rPr>
        <b/>
        <sz val="8"/>
        <color rgb="FF000000"/>
        <rFont val="Arial"/>
        <family val="2"/>
      </rPr>
      <t>Fuentes:</t>
    </r>
    <r>
      <rPr>
        <sz val="8"/>
        <color rgb="FF000000"/>
        <rFont val="Arial"/>
        <family val="2"/>
      </rPr>
      <t xml:space="preserve"> 
Secretaría de Pesca. </t>
    </r>
    <r>
      <rPr>
        <i/>
        <sz val="8"/>
        <color rgb="FF000000"/>
        <rFont val="Arial"/>
        <family val="2"/>
      </rPr>
      <t>Anuario Estadístico de Pesca 1990-1992</t>
    </r>
    <r>
      <rPr>
        <sz val="8"/>
        <color rgb="FF000000"/>
        <rFont val="Arial"/>
        <family val="2"/>
      </rPr>
      <t xml:space="preserve">. México. 1992-1994. 
Semarnap. </t>
    </r>
    <r>
      <rPr>
        <i/>
        <sz val="8"/>
        <color rgb="FF000000"/>
        <rFont val="Arial"/>
        <family val="2"/>
      </rPr>
      <t>Anuario Estadístico de Pesca 1993-1999</t>
    </r>
    <r>
      <rPr>
        <sz val="8"/>
        <color rgb="FF000000"/>
        <rFont val="Arial"/>
        <family val="2"/>
      </rPr>
      <t xml:space="preserve">. México. 1995-2000. 
Sagarpa. </t>
    </r>
    <r>
      <rPr>
        <i/>
        <sz val="8"/>
        <color rgb="FF000000"/>
        <rFont val="Arial"/>
        <family val="2"/>
      </rPr>
      <t>Anuario Estadístico de Pesca 2000-2002</t>
    </r>
    <r>
      <rPr>
        <sz val="8"/>
        <color rgb="FF000000"/>
        <rFont val="Arial"/>
        <family val="2"/>
      </rPr>
      <t xml:space="preserve">. México. 2002-2003. 
Sagarpa. </t>
    </r>
    <r>
      <rPr>
        <i/>
        <sz val="8"/>
        <color rgb="FF000000"/>
        <rFont val="Arial"/>
        <family val="2"/>
      </rPr>
      <t>Anuario Estadístico de Acuacultura y Pesca 2003, 2004-2009</t>
    </r>
    <r>
      <rPr>
        <sz val="8"/>
        <color rgb="FF000000"/>
        <rFont val="Arial"/>
        <family val="2"/>
      </rPr>
      <t xml:space="preserve">. México 2004, 2007-2011.
Sagarpa. </t>
    </r>
    <r>
      <rPr>
        <i/>
        <sz val="8"/>
        <color rgb="FF000000"/>
        <rFont val="Arial"/>
        <family val="2"/>
      </rPr>
      <t>Anuario Estadístico de Acuacultura y Pesca 2010-2011.</t>
    </r>
    <r>
      <rPr>
        <sz val="8"/>
        <color rgb="FF000000"/>
        <rFont val="Arial"/>
        <family val="2"/>
      </rPr>
      <t xml:space="preserve"> México. 2011-2012.
Sagarpa. </t>
    </r>
    <r>
      <rPr>
        <i/>
        <sz val="8"/>
        <color rgb="FF000000"/>
        <rFont val="Arial"/>
        <family val="2"/>
      </rPr>
      <t>Base de datos de producción anuario 2012-2014</t>
    </r>
    <r>
      <rPr>
        <sz val="8"/>
        <color rgb="FF000000"/>
        <rFont val="Arial"/>
        <family val="2"/>
      </rPr>
      <t>. México. 2013-2015.
Dirección General de Planeación, Programación y Evaluación. Conapesca. Junio, 2016.
Dirección General de Planeación, Programación y Evaluación. Conapesca. Abril, 2017.</t>
    </r>
  </si>
  <si>
    <r>
      <rPr>
        <b/>
        <sz val="8"/>
        <color theme="1"/>
        <rFont val="Arial"/>
        <family val="2"/>
      </rPr>
      <t>Notas:</t>
    </r>
    <r>
      <rPr>
        <sz val="8"/>
        <color theme="1"/>
        <rFont val="Arial"/>
        <family val="2"/>
      </rPr>
      <t xml:space="preserve">
1) El indicador considera el volumen de la captura en peso vivo.
2) El indicador incluye los estados de Baja California, Baja California Sur, Jalisco, Nayarit, Sinaloa y Sonora.</t>
    </r>
  </si>
  <si>
    <t>CAPTURA PESQUERA</t>
  </si>
  <si>
    <r>
      <t xml:space="preserve">CAPTURA PESQUERA EN LA ZONA COSTERA CON PRESENCIA DE BALLENAS
</t>
    </r>
    <r>
      <rPr>
        <sz val="10"/>
        <rFont val="Arial"/>
        <family val="2"/>
      </rPr>
      <t>(toneladas)</t>
    </r>
  </si>
  <si>
    <r>
      <rPr>
        <b/>
        <sz val="8"/>
        <rFont val="Arial"/>
        <family val="2"/>
      </rPr>
      <t>Fuente:</t>
    </r>
    <r>
      <rPr>
        <sz val="8"/>
        <rFont val="Arial"/>
        <family val="2"/>
      </rPr>
      <t xml:space="preserve">
DOF. </t>
    </r>
    <r>
      <rPr>
        <i/>
        <sz val="8"/>
        <rFont val="Arial"/>
        <family val="2"/>
      </rPr>
      <t>NOM-059-Semarnat-2010</t>
    </r>
    <r>
      <rPr>
        <sz val="8"/>
        <rFont val="Arial"/>
        <family val="2"/>
      </rPr>
      <t>. Diario Oficial de la Federación. México. 2010 (30 de diciembre).</t>
    </r>
  </si>
  <si>
    <r>
      <rPr>
        <b/>
        <sz val="8"/>
        <rFont val="Arial"/>
        <family val="2"/>
      </rPr>
      <t xml:space="preserve">Nota: </t>
    </r>
    <r>
      <rPr>
        <sz val="8"/>
        <rFont val="Arial"/>
        <family val="2"/>
      </rPr>
      <t xml:space="preserve">
1) Las categorías en riesgo consideradas dentro de la norma mexicana son: amenazadas, en peligro de extinción, sujetas a protección especial y probablemente extintas en el medio silvestre.</t>
    </r>
  </si>
  <si>
    <t>Cetáceos</t>
  </si>
  <si>
    <t>ESPECIES EN RIESGO</t>
  </si>
  <si>
    <r>
      <t xml:space="preserve">ESPECIES MEXICANAS DE CETÁCEOS EN RIESGO
</t>
    </r>
    <r>
      <rPr>
        <sz val="10"/>
        <rFont val="Arial"/>
        <family val="2"/>
      </rPr>
      <t>(especies en número y porcentaje del grupo en riesgo)</t>
    </r>
  </si>
  <si>
    <r>
      <rPr>
        <b/>
        <sz val="8"/>
        <color rgb="FF000000"/>
        <rFont val="Arial"/>
        <family val="2"/>
      </rPr>
      <t>Fuentes:</t>
    </r>
    <r>
      <rPr>
        <sz val="8"/>
        <color rgb="FF000000"/>
        <rFont val="Arial"/>
        <family val="2"/>
      </rPr>
      <t xml:space="preserve">
</t>
    </r>
    <r>
      <rPr>
        <sz val="8"/>
        <rFont val="Arial"/>
        <family val="2"/>
      </rPr>
      <t xml:space="preserve">Barlow, J., Gerrodette, T. y Silber, G. 1997. Fisheries estimates of vaquita abundance. </t>
    </r>
    <r>
      <rPr>
        <i/>
        <sz val="8"/>
        <rFont val="Arial"/>
        <family val="2"/>
      </rPr>
      <t>Mar. Mamm. Sci.</t>
    </r>
    <r>
      <rPr>
        <sz val="8"/>
        <rFont val="Arial"/>
        <family val="2"/>
      </rPr>
      <t xml:space="preserve"> 13: 44-58.
CIRVA. Report of the fifth meeting of the Comité Internacional para la Recuperación de la Vaquita (CIRVA-5). Ensenada, 2014.
CIRVA. Reunión del Comité Internacional para la Recuperación de la Vaquita (CIRVA). Ensenada, mayo de 2016.
Jaramillo, L; L. Rojas y T. Gerrodette. A new abundance estimate for vaquitas: first step for recovery. </t>
    </r>
    <r>
      <rPr>
        <i/>
        <sz val="8"/>
        <rFont val="Arial"/>
        <family val="2"/>
      </rPr>
      <t>Marine Mammal Science</t>
    </r>
    <r>
      <rPr>
        <sz val="8"/>
        <rFont val="Arial"/>
        <family val="2"/>
      </rPr>
      <t xml:space="preserve">. 15: 957-973. 1999.
Silber, G.K. The vaquita, </t>
    </r>
    <r>
      <rPr>
        <i/>
        <sz val="8"/>
        <rFont val="Arial"/>
        <family val="2"/>
      </rPr>
      <t>Phocoena sinus,</t>
    </r>
    <r>
      <rPr>
        <sz val="8"/>
        <rFont val="Arial"/>
        <family val="2"/>
      </rPr>
      <t xml:space="preserve"> working paper. Institute of Marine Sciences, University of California, Santa Cruz, California. 1990.
Villa R., B. Report on the status of Phocoena sinus, Norris and McFarland 1958, in the Gulf of California. </t>
    </r>
    <r>
      <rPr>
        <i/>
        <sz val="8"/>
        <rFont val="Arial"/>
        <family val="2"/>
      </rPr>
      <t>Anales del Instituto de Biología de la Universidad Nacional Autónoma de México. Serie Zoología</t>
    </r>
    <r>
      <rPr>
        <sz val="8"/>
        <rFont val="Arial"/>
        <family val="2"/>
      </rPr>
      <t xml:space="preserve"> 47 (2): 203-208. 1976.</t>
    </r>
  </si>
  <si>
    <t>300-500</t>
  </si>
  <si>
    <t>1986 y 1989</t>
  </si>
  <si>
    <t>200-300</t>
  </si>
  <si>
    <t>POBLACIÓN ESTIMADA</t>
  </si>
  <si>
    <r>
      <t xml:space="preserve">VAQUITA MARINA
</t>
    </r>
    <r>
      <rPr>
        <sz val="10"/>
        <rFont val="Arial"/>
        <family val="2"/>
      </rPr>
      <t>(individuos)</t>
    </r>
  </si>
  <si>
    <r>
      <rPr>
        <b/>
        <sz val="8"/>
        <color rgb="FF000000"/>
        <rFont val="Arial"/>
        <family val="2"/>
      </rPr>
      <t>Fuentes:</t>
    </r>
    <r>
      <rPr>
        <sz val="8"/>
        <color rgb="FF000000"/>
        <rFont val="Arial"/>
        <family val="2"/>
      </rPr>
      <t xml:space="preserve">
Urbán, J., C. Álvarez, M. Salinas, J. Jacobsen, K. C. Balcomb, A. Jaramillo, P. Ladrón de Guevara y A. Aguayo. Population size of Megaptera novaeangliae, in waters off the Pacific coast of México. </t>
    </r>
    <r>
      <rPr>
        <i/>
        <sz val="8"/>
        <color rgb="FF000000"/>
        <rFont val="Arial"/>
        <family val="2"/>
      </rPr>
      <t>Fishery Bulletin</t>
    </r>
    <r>
      <rPr>
        <sz val="8"/>
        <color rgb="FF000000"/>
        <rFont val="Arial"/>
        <family val="2"/>
      </rPr>
      <t xml:space="preserve">. 97:1017-1024. 1999.
Medellín, R.A., </t>
    </r>
    <r>
      <rPr>
        <i/>
        <sz val="8"/>
        <color rgb="FF000000"/>
        <rFont val="Arial"/>
        <family val="2"/>
      </rPr>
      <t>et al</t>
    </r>
    <r>
      <rPr>
        <sz val="8"/>
        <color rgb="FF000000"/>
        <rFont val="Arial"/>
        <family val="2"/>
      </rPr>
      <t xml:space="preserve">. Conservación de especies migratorias y poblaciones transfronterizas. </t>
    </r>
    <r>
      <rPr>
        <i/>
        <sz val="8"/>
        <color rgb="FF000000"/>
        <rFont val="Arial"/>
        <family val="2"/>
      </rPr>
      <t>En</t>
    </r>
    <r>
      <rPr>
        <sz val="8"/>
        <color rgb="FF000000"/>
        <rFont val="Arial"/>
        <family val="2"/>
      </rPr>
      <t xml:space="preserve">: Conabio. </t>
    </r>
    <r>
      <rPr>
        <i/>
        <sz val="8"/>
        <color rgb="FF000000"/>
        <rFont val="Arial"/>
        <family val="2"/>
      </rPr>
      <t>Capital natural de México. Estado de conservación y tendencias de cambio.</t>
    </r>
    <r>
      <rPr>
        <sz val="8"/>
        <color rgb="FF000000"/>
        <rFont val="Arial"/>
        <family val="2"/>
      </rPr>
      <t xml:space="preserve"> vol. II. Conabio, México, pp. 459-515. 2009.</t>
    </r>
  </si>
  <si>
    <r>
      <rPr>
        <b/>
        <sz val="8"/>
        <color rgb="FF000000"/>
        <rFont val="Arial"/>
        <family val="2"/>
      </rPr>
      <t>Notas:</t>
    </r>
    <r>
      <rPr>
        <sz val="8"/>
        <color rgb="FF000000"/>
        <rFont val="Arial"/>
        <family val="2"/>
      </rPr>
      <t xml:space="preserve">
1) Las estimaciones entre 1987 y 1992 corresponden a una zona del Pacífico y a las Islas Revillagigedo.
2) El Dato para 2004 corresponde a todo el Pacífico mexicano.</t>
    </r>
  </si>
  <si>
    <t>REVILLAGIGEDO</t>
  </si>
  <si>
    <r>
      <t xml:space="preserve">TAMAÑO POBLACIONAL DE LA BALLENA JOROBADA
</t>
    </r>
    <r>
      <rPr>
        <sz val="11"/>
        <rFont val="Calibri"/>
        <family val="2"/>
        <scheme val="minor"/>
      </rPr>
      <t>(individuos)</t>
    </r>
  </si>
  <si>
    <r>
      <rPr>
        <b/>
        <sz val="8"/>
        <color rgb="FF000000"/>
        <rFont val="Arial"/>
        <family val="2"/>
      </rPr>
      <t>Fuente:</t>
    </r>
    <r>
      <rPr>
        <sz val="8"/>
        <color rgb="FF000000"/>
        <rFont val="Arial"/>
        <family val="2"/>
      </rPr>
      <t xml:space="preserve">
Dirección de Especies Prioritarias para la Conservación. Conanp. Junio, 2017.</t>
    </r>
  </si>
  <si>
    <r>
      <rPr>
        <b/>
        <sz val="8"/>
        <color rgb="FF000000"/>
        <rFont val="Arial"/>
        <family val="2"/>
      </rPr>
      <t>Notas:</t>
    </r>
    <r>
      <rPr>
        <sz val="8"/>
        <color rgb="FF000000"/>
        <rFont val="Arial"/>
        <family val="2"/>
      </rPr>
      <t xml:space="preserve">
1) Los datos se refieren al máximo de ballenatos y de ballenas adultas avistadas por temporada de observación, en las lagunas Ojo de Liebre y San Ignacio, localizadas en la Reserva de la Biosfera "El Vizcaíno", Baja California.
2) Las fluctuaciones en los datos, pueden explicarse si se considera que la ballena realiza un largo recorrido migratorio que expone a los individuos a un rango amplio de hábitats y condiciones ambientales, lo cual vulnera su sobrevivencia. </t>
    </r>
  </si>
  <si>
    <t>2001-2002</t>
  </si>
  <si>
    <t>2000-2001</t>
  </si>
  <si>
    <t>1999 - 2000</t>
  </si>
  <si>
    <t>1998 - 1999</t>
  </si>
  <si>
    <t>1997-1998</t>
  </si>
  <si>
    <t>1996-1997</t>
  </si>
  <si>
    <t>1995-1996</t>
  </si>
  <si>
    <r>
      <t xml:space="preserve">TAMAÑO POBLACIONAL DE LA BALLENA GRIS
</t>
    </r>
    <r>
      <rPr>
        <sz val="10"/>
        <rFont val="Arial"/>
        <family val="2"/>
      </rPr>
      <t>(individuos)</t>
    </r>
  </si>
  <si>
    <r>
      <rPr>
        <b/>
        <sz val="8"/>
        <rFont val="Arial"/>
        <family val="2"/>
      </rPr>
      <t>Fuentes:</t>
    </r>
    <r>
      <rPr>
        <sz val="8"/>
        <rFont val="Arial"/>
        <family val="2"/>
      </rPr>
      <t xml:space="preserve">
Subsecretaría de Pesca, Semarnap, 1999.
Dirección General de Planeación, Programación y Evaluación. Conapesca. Junio, 2016.
Dirección General de Planeación, Programación y Evaluación. Conapesca. Junio, 2017.
</t>
    </r>
  </si>
  <si>
    <r>
      <rPr>
        <b/>
        <sz val="8"/>
        <rFont val="Arial"/>
        <family val="2"/>
      </rPr>
      <t>Nota:</t>
    </r>
    <r>
      <rPr>
        <sz val="8"/>
        <rFont val="Arial"/>
        <family val="2"/>
      </rPr>
      <t xml:space="preserve">
1) En mayo de 1991 se creó el Programa Nacional para el Aprovechamiento del Atún y Protección de los Delfines, y es a partir de este año en que inician los trabajos de investigación y desarrollo que generan este tipo de información, así como las actividades del programa para la protección de los delfines.</t>
    </r>
  </si>
  <si>
    <t>TASA DE MORTALIDAD</t>
  </si>
  <si>
    <t>DELFINES MUERTOS</t>
  </si>
  <si>
    <r>
      <t xml:space="preserve">DELFINES MUERTOS Y TASA DE MORTALIDAD POR LANCE PESQUERO
</t>
    </r>
    <r>
      <rPr>
        <sz val="10"/>
        <rFont val="Arial"/>
        <family val="2"/>
      </rPr>
      <t>(número y delfines muertos por lance pesquero)</t>
    </r>
  </si>
  <si>
    <r>
      <rPr>
        <b/>
        <sz val="8"/>
        <color rgb="FF000000"/>
        <rFont val="Arial"/>
        <family val="2"/>
      </rPr>
      <t>Fuente:</t>
    </r>
    <r>
      <rPr>
        <sz val="8"/>
        <color rgb="FF000000"/>
        <rFont val="Arial"/>
        <family val="2"/>
      </rPr>
      <t xml:space="preserve">
Dirección de Evaluación y Seguimiento. Conanp. Febrero, 2017.</t>
    </r>
  </si>
  <si>
    <r>
      <rPr>
        <b/>
        <sz val="8"/>
        <color rgb="FF000000"/>
        <rFont val="Arial"/>
        <family val="2"/>
      </rPr>
      <t>Notas:</t>
    </r>
    <r>
      <rPr>
        <sz val="8"/>
        <color rgb="FF000000"/>
        <rFont val="Arial"/>
        <family val="2"/>
      </rPr>
      <t xml:space="preserve">
1) El número y la superficie de ANP federales en un año particular pueden diferir de las reportadas por la Conanp debido a que se calculan para el indicador con base en el año de decreto de creación. 
2) Los datos de 2016 son a diciembre. </t>
    </r>
  </si>
  <si>
    <t xml:space="preserve">SUPERFICIE 
ACUMULADA </t>
  </si>
  <si>
    <t>AÑO DE DECRETO</t>
  </si>
  <si>
    <r>
      <t xml:space="preserve">ÁREAS NATURALES PROTEGIDAS FEDERALES MARINAS EN LAS ZONAS DE DISTRIBUCIÓN DE LAS BALLENAS GRIS Y JOROBADA Y LA VAQUITA MARINA
</t>
    </r>
    <r>
      <rPr>
        <sz val="10"/>
        <rFont val="Arial"/>
        <family val="2"/>
      </rPr>
      <t>(número y hectáreas)</t>
    </r>
  </si>
  <si>
    <r>
      <rPr>
        <b/>
        <sz val="8"/>
        <color theme="1"/>
        <rFont val="Arial"/>
        <family val="2"/>
      </rPr>
      <t>Fuentes:</t>
    </r>
    <r>
      <rPr>
        <sz val="8"/>
        <color theme="1"/>
        <rFont val="Arial"/>
        <family val="2"/>
      </rPr>
      <t xml:space="preserve">
Profepa- Semarnat. Informe Anual Profepa 2010 -  2013. México. 2011 - 2014.
Profepa- Semarnat, Oficina del C. Procurador. Junio 2013.
Profepa. Informe de Actividades 2014 y 2015. México. 2015 y 2016.
Subprocuraduría de Recursos Naturales. Profepa. Mayo, 2017.</t>
    </r>
  </si>
  <si>
    <t>Especímenes, productos y subproductos asegurados / Inspección</t>
  </si>
  <si>
    <t>Inspecciones</t>
  </si>
  <si>
    <t>Especímenes, productos y subproductos asegurados</t>
  </si>
  <si>
    <r>
      <t xml:space="preserve">ESPECÍMENES, PRODUCTOS Y SUBPRODUCTOS DE FLORA Y FAUNA SILVESTRE ASEGURADOS POR OPERATIVO DE INSPECCIÓN
</t>
    </r>
    <r>
      <rPr>
        <sz val="10"/>
        <rFont val="Arial"/>
        <family val="2"/>
      </rPr>
      <t>(número por inspección)</t>
    </r>
  </si>
  <si>
    <r>
      <rPr>
        <b/>
        <sz val="8"/>
        <rFont val="Arial"/>
        <family val="2"/>
      </rPr>
      <t>Fuentes:</t>
    </r>
    <r>
      <rPr>
        <sz val="8"/>
        <rFont val="Arial"/>
        <family val="2"/>
      </rPr>
      <t xml:space="preserve">
Profepa, Semarnat. </t>
    </r>
    <r>
      <rPr>
        <i/>
        <sz val="8"/>
        <rFont val="Arial"/>
        <family val="2"/>
      </rPr>
      <t>Informe Anual Profepa 2005 - 2013</t>
    </r>
    <r>
      <rPr>
        <sz val="8"/>
        <rFont val="Arial"/>
        <family val="2"/>
      </rPr>
      <t>. México. 2006 - 2014.
Profepa, Semarnat, Oficina del C. Procurador. Junio 2013.
Profepa. I</t>
    </r>
    <r>
      <rPr>
        <i/>
        <sz val="8"/>
        <rFont val="Arial"/>
        <family val="2"/>
      </rPr>
      <t>nforme de Actividades 2014</t>
    </r>
    <r>
      <rPr>
        <sz val="8"/>
        <rFont val="Arial"/>
        <family val="2"/>
      </rPr>
      <t xml:space="preserve"> y </t>
    </r>
    <r>
      <rPr>
        <i/>
        <sz val="8"/>
        <rFont val="Arial"/>
        <family val="2"/>
      </rPr>
      <t>2015</t>
    </r>
    <r>
      <rPr>
        <sz val="8"/>
        <rFont val="Arial"/>
        <family val="2"/>
      </rPr>
      <t xml:space="preserve">. México. 2015 y 2016.
Profepa. </t>
    </r>
    <r>
      <rPr>
        <i/>
        <sz val="8"/>
        <rFont val="Arial"/>
        <family val="2"/>
      </rPr>
      <t xml:space="preserve">Informe de Actividades </t>
    </r>
    <r>
      <rPr>
        <sz val="8"/>
        <rFont val="Arial"/>
        <family val="2"/>
      </rPr>
      <t>2016. Fecha de consulta: mayo 2017.</t>
    </r>
  </si>
  <si>
    <r>
      <rPr>
        <b/>
        <sz val="8"/>
        <rFont val="Arial"/>
        <family val="2"/>
      </rPr>
      <t>Nota:</t>
    </r>
    <r>
      <rPr>
        <sz val="8"/>
        <rFont val="Arial"/>
        <family val="2"/>
      </rPr>
      <t xml:space="preserve">
1) ND: no disponible.</t>
    </r>
  </si>
  <si>
    <t>CONTINGENCIAS AMBIENTALES</t>
  </si>
  <si>
    <r>
      <t xml:space="preserve">CONTINGENCIAS AMBIENTALES DE ORIGEN ANTROPOGÉNICO
</t>
    </r>
    <r>
      <rPr>
        <sz val="10"/>
        <rFont val="Arial"/>
        <family val="2"/>
      </rPr>
      <t>(número)</t>
    </r>
  </si>
  <si>
    <r>
      <rPr>
        <b/>
        <sz val="8"/>
        <color theme="1"/>
        <rFont val="Arial"/>
        <family val="2"/>
      </rPr>
      <t xml:space="preserve">Fuentes:
</t>
    </r>
    <r>
      <rPr>
        <sz val="8"/>
        <color theme="1"/>
        <rFont val="Arial"/>
        <family val="2"/>
      </rPr>
      <t xml:space="preserve">Elaboración propia con datos de: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taxonómicos proviene de: Conabio. México. 2015. Con base en: 
Fauna: 
a) Carballo, J. L., Gómez, P. &amp; Cruz-Barraza., J. A.  Biodiversidad de Porífera en México. </t>
    </r>
    <r>
      <rPr>
        <i/>
        <sz val="8"/>
        <color theme="1"/>
        <rFont val="Arial"/>
        <family val="2"/>
      </rPr>
      <t>Revista Mexicana de Biodiversidad</t>
    </r>
    <r>
      <rPr>
        <sz val="8"/>
        <color theme="1"/>
        <rFont val="Arial"/>
        <family val="2"/>
      </rPr>
      <t xml:space="preserve">, Supl. 85: S143-S153. 2014.   
b) Fernández-Álamo, M. A. &amp; Rivas, G. (Eds.)  </t>
    </r>
    <r>
      <rPr>
        <i/>
        <sz val="8"/>
        <color theme="1"/>
        <rFont val="Arial"/>
        <family val="2"/>
      </rPr>
      <t>Niveles de organización en animales.</t>
    </r>
    <r>
      <rPr>
        <sz val="8"/>
        <color theme="1"/>
        <rFont val="Arial"/>
        <family val="2"/>
      </rPr>
      <t xml:space="preserve"> Las Prensas de Ciencias. 432 p.  2007.          
c) Horta-Puga, G. J. &amp; Carricart-Ganivet, J. P. 1993. Corales pétreos recientes (Milleporina, Stylasterina y Scleractinia) de México. pp 66-80. </t>
    </r>
    <r>
      <rPr>
        <i/>
        <sz val="8"/>
        <color theme="1"/>
        <rFont val="Arial"/>
        <family val="2"/>
      </rPr>
      <t>En</t>
    </r>
    <r>
      <rPr>
        <sz val="8"/>
        <color theme="1"/>
        <rFont val="Arial"/>
        <family val="2"/>
      </rPr>
      <t xml:space="preserve">: Salazar-Vallejo, S.I. y N.E. González (eds.). </t>
    </r>
    <r>
      <rPr>
        <i/>
        <sz val="8"/>
        <color theme="1"/>
        <rFont val="Arial"/>
        <family val="2"/>
      </rPr>
      <t>Biodiversidad marina y costera de México</t>
    </r>
    <r>
      <rPr>
        <sz val="8"/>
        <color theme="1"/>
        <rFont val="Arial"/>
        <family val="2"/>
      </rPr>
      <t xml:space="preserve">. Comisión Nacional para el Conocimiento y Uso de la Biodiversidad y CIQRO, México, 865 pp.
d) Brusca, R. C. &amp; Trautwein, S. 2005. Cnidaria &amp; Ctenophora. </t>
    </r>
    <r>
      <rPr>
        <i/>
        <sz val="8"/>
        <color theme="1"/>
        <rFont val="Arial"/>
        <family val="2"/>
      </rPr>
      <t>En</t>
    </r>
    <r>
      <rPr>
        <sz val="8"/>
        <color theme="1"/>
        <rFont val="Arial"/>
        <family val="2"/>
      </rPr>
      <t xml:space="preserve">: Hendrickx, M. E., Brusca, R. C. &amp; Findley, L. T. (Eds.). </t>
    </r>
    <r>
      <rPr>
        <i/>
        <sz val="8"/>
        <color theme="1"/>
        <rFont val="Arial"/>
        <family val="2"/>
      </rPr>
      <t>Listado y Distribución de la Macrofauna del Golfo de California, México.</t>
    </r>
    <r>
      <rPr>
        <sz val="8"/>
        <color theme="1"/>
        <rFont val="Arial"/>
        <family val="2"/>
      </rPr>
      <t xml:space="preserve">Parte I. Invertebrados. Arizona-Sonora Desert Museum. 429 pp.       
e) Cairns, S. D. &amp; Bayer, F. M. 2009. Octocorallia (Cnidaria) of the Gulf of Mexico. Pp. 321-331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f)  Reyes-Bonilla, H., Calderón-Aguilera, L. E., Cruz-Piñón G., Medina-Rosas P., López-Pérez, R. A., Herrero-Pérezrul, M. D., Leyte-Morales, G. E. Cupul-Magaña A. L. &amp; Carriquiry-Beltrán, J. D.  </t>
    </r>
    <r>
      <rPr>
        <i/>
        <sz val="8"/>
        <color theme="1"/>
        <rFont val="Arial"/>
        <family val="2"/>
      </rPr>
      <t>Atlas de corales pétreos (Anthozoa: Scleractinia) del Pacífico Mexicano</t>
    </r>
    <r>
      <rPr>
        <sz val="8"/>
        <color theme="1"/>
        <rFont val="Arial"/>
        <family val="2"/>
      </rPr>
      <t xml:space="preserve">. CICESE, CONABIO, CONACYT, UABCS, UdG y UMAR. 124 pp. 2005.
g)  Cairns, S. D., Jaap, W. C. &amp; Lang, J. C. 2009. Scleractinia (Cnidaria) of the Gulf of Mexico. Pp. 333-347.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h) Jordán-Dahlgren, E.  Gorgonian community  structure and reef zonation patterns on Yucatán coral reefs. </t>
    </r>
    <r>
      <rPr>
        <i/>
        <sz val="8"/>
        <color theme="1"/>
        <rFont val="Arial"/>
        <family val="2"/>
      </rPr>
      <t>Bulletin of Marine Science</t>
    </r>
    <r>
      <rPr>
        <sz val="8"/>
        <color theme="1"/>
        <rFont val="Arial"/>
        <family val="2"/>
      </rPr>
      <t xml:space="preserve">, 45:678-696. 1989.      
i) Breedy, O. &amp; Guzmán, H. M. 2007. A revision of the genus Leptogorgia Milne Edwards &amp; Haime, 1857 (Coelenterata: Octocorallia: Gorgoniidae) in the eastern Pacific. </t>
    </r>
    <r>
      <rPr>
        <i/>
        <sz val="8"/>
        <color theme="1"/>
        <rFont val="Arial"/>
        <family val="2"/>
      </rPr>
      <t>Zootaxa</t>
    </r>
    <r>
      <rPr>
        <sz val="8"/>
        <color theme="1"/>
        <rFont val="Arial"/>
        <family val="2"/>
      </rPr>
      <t xml:space="preserve">. 1419:1-90.          
j) Breedy, O., Guzmán, H. M. &amp; Vargas, S.  A revision of the genus Eugorgia Verrill, 1868 (Coelenterata: Octocorallia: Gorgoniidae). </t>
    </r>
    <r>
      <rPr>
        <i/>
        <sz val="8"/>
        <color theme="1"/>
        <rFont val="Arial"/>
        <family val="2"/>
      </rPr>
      <t>Zootaxa</t>
    </r>
    <r>
      <rPr>
        <sz val="8"/>
        <color theme="1"/>
        <rFont val="Arial"/>
        <family val="2"/>
      </rPr>
      <t xml:space="preserve">. 2151: 1-46. 2009.
k) González-Muñóz, R., Simões, N., Tello-Musi J. L. &amp; Rodríguez, E. Sea anemones (Cnidaria, Anthozoa, Actinaria) from coral reefs in the southern Gulf of México. </t>
    </r>
    <r>
      <rPr>
        <i/>
        <sz val="8"/>
        <color theme="1"/>
        <rFont val="Arial"/>
        <family val="2"/>
      </rPr>
      <t>ZooKeys</t>
    </r>
    <r>
      <rPr>
        <sz val="8"/>
        <color theme="1"/>
        <rFont val="Arial"/>
        <family val="2"/>
      </rPr>
      <t xml:space="preserve">. 341: 77-106.  2013.
l) González-Muñóz, R., Simões, N., Sánchez-Rodríguez, J., Rodríguez, E. &amp; Segura-Puertas, L.  First Inventory of Sea Anemones (Cnidaria: Actiniaria) of the Mexican Caribbean. </t>
    </r>
    <r>
      <rPr>
        <i/>
        <sz val="8"/>
        <color theme="1"/>
        <rFont val="Arial"/>
        <family val="2"/>
      </rPr>
      <t>Zootaxa</t>
    </r>
    <r>
      <rPr>
        <sz val="8"/>
        <color theme="1"/>
        <rFont val="Arial"/>
        <family val="2"/>
      </rPr>
      <t xml:space="preserve">. 3556:1-38. 2012.
m) Cutress, C. E. &amp; Pequegnat, W. E. Three new species of Zoantharia from California. </t>
    </r>
    <r>
      <rPr>
        <i/>
        <sz val="8"/>
        <color theme="1"/>
        <rFont val="Arial"/>
        <family val="2"/>
      </rPr>
      <t>Pacific Science,</t>
    </r>
    <r>
      <rPr>
        <sz val="8"/>
        <color theme="1"/>
        <rFont val="Arial"/>
        <family val="2"/>
      </rPr>
      <t xml:space="preserve"> 14: 89-100. 1960.       
n) Carlgren, O.  The actiniarian fauna of the Gulf of California. </t>
    </r>
    <r>
      <rPr>
        <i/>
        <sz val="8"/>
        <color theme="1"/>
        <rFont val="Arial"/>
        <family val="2"/>
      </rPr>
      <t>Proceedings of the United States National Museum.</t>
    </r>
    <r>
      <rPr>
        <sz val="8"/>
        <color theme="1"/>
        <rFont val="Arial"/>
        <family val="2"/>
      </rPr>
      <t xml:space="preserve"> 101(3282): 415-449.1951.          
o) Gasca, R. &amp; Loman-Ramos, L.  Biodiversidad de Medusozoa (Cubozoa, Scyphozoa e Hydrozoa) en México. </t>
    </r>
    <r>
      <rPr>
        <i/>
        <sz val="8"/>
        <color theme="1"/>
        <rFont val="Arial"/>
        <family val="2"/>
      </rPr>
      <t>Revista Mexicana de Biodiversidad</t>
    </r>
    <r>
      <rPr>
        <sz val="8"/>
        <color theme="1"/>
        <rFont val="Arial"/>
        <family val="2"/>
      </rPr>
      <t xml:space="preserve">, Supl. 85:S154-S163. 2014.       
p) Tovar-Hernández, M. A., Salazar-Silva, P., de León-González, J. Á., Carrera-Parra, L. F. &amp; y Salazar-Vallejo, S. I.  Biodiversidad de Polychaeta (Annelida) en México. </t>
    </r>
    <r>
      <rPr>
        <i/>
        <sz val="8"/>
        <color theme="1"/>
        <rFont val="Arial"/>
        <family val="2"/>
      </rPr>
      <t>Revista Mexicana de Biodiversidad</t>
    </r>
    <r>
      <rPr>
        <sz val="8"/>
        <color theme="1"/>
        <rFont val="Arial"/>
        <family val="2"/>
      </rPr>
      <t xml:space="preserve">, Supl. 85: S190-S196. 2014.      
q) Fragoso, C. &amp; Rojas, P. Biodiversidad de lombrices de tierra (Annelida: Oligochaeta: Crassiclitellata) en México. </t>
    </r>
    <r>
      <rPr>
        <i/>
        <sz val="8"/>
        <color theme="1"/>
        <rFont val="Arial"/>
        <family val="2"/>
      </rPr>
      <t>Revista Mexicana de Biodiversidad</t>
    </r>
    <r>
      <rPr>
        <sz val="8"/>
        <color theme="1"/>
        <rFont val="Arial"/>
        <family val="2"/>
      </rPr>
      <t xml:space="preserve">, Supl. 85: S197-S207. 2014.       
r) Oceguera-Figueroa, A. &amp; León-Règagnon, V. Biodiversidad de sanguijuelas (Annelida: Euhirudinea) en México. </t>
    </r>
    <r>
      <rPr>
        <i/>
        <sz val="8"/>
        <color theme="1"/>
        <rFont val="Arial"/>
        <family val="2"/>
      </rPr>
      <t>Revista Mexicana de Biodiversidad</t>
    </r>
    <r>
      <rPr>
        <sz val="8"/>
        <color theme="1"/>
        <rFont val="Arial"/>
        <family val="2"/>
      </rPr>
      <t xml:space="preserve">, Supl. 85: S183-S189. 2014.
s) Kaczmarek, L., Diduszko, D. &amp; Michalczyk, L.  New records of Mexican Tardigrada. Nuevos registros de Tardigrada mexicanos. </t>
    </r>
    <r>
      <rPr>
        <i/>
        <sz val="8"/>
        <color theme="1"/>
        <rFont val="Arial"/>
        <family val="2"/>
      </rPr>
      <t>Revista Mexicana de Biodiversidad</t>
    </r>
    <r>
      <rPr>
        <sz val="8"/>
        <color theme="1"/>
        <rFont val="Arial"/>
        <family val="2"/>
      </rPr>
      <t xml:space="preserve">. 82: 1324-1327. 2011.
t) Llorente-Bousquets, J. &amp; Ocegueda, S.  Estado de conocimiento de la biota. </t>
    </r>
    <r>
      <rPr>
        <i/>
        <sz val="8"/>
        <color theme="1"/>
        <rFont val="Arial"/>
        <family val="2"/>
      </rPr>
      <t>En:</t>
    </r>
    <r>
      <rPr>
        <sz val="8"/>
        <color theme="1"/>
        <rFont val="Arial"/>
        <family val="2"/>
      </rPr>
      <t xml:space="preserve"> Capital natural de México. Conocimiento actual de la biodiversidad.Volumen 1. Conabio. México. 2008.          
u) Poore, G. C. B. The nomenclature of the Recent Pentastomida (Crustacea), with a list of species and available names. </t>
    </r>
    <r>
      <rPr>
        <i/>
        <sz val="8"/>
        <color theme="1"/>
        <rFont val="Arial"/>
        <family val="2"/>
      </rPr>
      <t>Syst Parasitol.</t>
    </r>
    <r>
      <rPr>
        <sz val="8"/>
        <color theme="1"/>
        <rFont val="Arial"/>
        <family val="2"/>
      </rPr>
      <t xml:space="preserve"> 82:211-240. 2012.   
v) Cupul-Magaña. F.B. An annotated list of the centipedes (Chilopoda) in the National Collection of Arachnids, Instituto de Biología, Universidad Nacional Autónoma de México. </t>
    </r>
    <r>
      <rPr>
        <i/>
        <sz val="8"/>
        <color theme="1"/>
        <rFont val="Arial"/>
        <family val="2"/>
      </rPr>
      <t>Insecta Mundi.</t>
    </r>
    <r>
      <rPr>
        <sz val="8"/>
        <color theme="1"/>
        <rFont val="Arial"/>
        <family val="2"/>
      </rPr>
      <t xml:space="preserve"> 0125: 1-10. 2010.       
w) Palacios-Vargas, J.G. &amp; A. García-Gómez. Biodiversidad de Collembolla (Hexapoda: Entognatha) en México. </t>
    </r>
    <r>
      <rPr>
        <i/>
        <sz val="8"/>
        <color theme="1"/>
        <rFont val="Arial"/>
        <family val="2"/>
      </rPr>
      <t>Revista Mexicana de Biodiversidad</t>
    </r>
    <r>
      <rPr>
        <sz val="8"/>
        <color theme="1"/>
        <rFont val="Arial"/>
        <family val="2"/>
      </rPr>
      <t>, Supl. 85: S220-S231. DOI: 10.7550/rmb.32713. 2014.       
x) Palacios-Vargas, J.G. &amp; A. García-Gómez. 2014. Biodiversidad de Diplura (Hexapoda: Entognatha) en México. Revista Mexicana de Biodiversidad, Supl. 85: S236-S242. DOI: 10.7550/rmb.32338.         
y) Palacios-Vargas, J.G. &amp; D. Figueroa. 2014. Biodiversidad de Protura (Hexapoda: Entognatha) en México. Revista Mexicana de Biodiversidad, Supl. 85: S232-S235. DOI: 10.7550/rmb.32714.         
z) Zhang, Z. –Q. (ed.), 2011. Animal biodiversity: An outline of higher –level classification and survey of taxonomic richness. Zootaxa, 3148: 1-237.           
aa) Castillo-Rodríguez, Z. G. 2014. Biodiversidad de moluscos marinos en México. Revista Mexicana de Biodiversidad, Supl. 85: S419-S430.           
ab) Fred G. Thompson. 2011. An Annotated checklist and bibliography of the land and freshwater snails of México and Central America. Bulletin Florida Museum of Natural History. Richard C. Hulbert Jr. Vol. 50, No. 1. University of Florida. pp. 1-299     
ac) Naranjo-García, E. 2014. Biodiversidad de moluscos terrestres en México. Revista Mexicana de Biodiversidad, Supl. 85: S431-S440.           
ad) Solís Marín, F. A., Laguarda-Figueras, A. &amp; Honey-Escandón, M. 2014. Biodiversidad de equinodermos (Echinodermata) en México. Revista Mexicana de Biodiversidad, Supl. 85:S441-S449.         
ae) Espinosa-Pérez, H. 2014. Biodiversidad de peces en México. Revista Mexicana de Biodiversidad, Supl. 85: S450-S459, 2014.           
af) Parra-Olea, G., Flores-Villela O. &amp; Mendoza-Almeralla C. 2014. Biodiversidad de anfibios en México. Revista Mexicana de Biodiversidad, Supl. 85: S460-S466.           
ag) Flores-Villela, O &amp; García-Vázquez, U. O. 2014. Biodiversidad de reptiles en México. Revista Mexicana de Biodiversidad, Supl. 85: S467-S475.           
ah) Navarro-Sigüenza, A. G., Rebón-Gallardo Ma. F., Gordillo-Martínez A., Townsend-Peterson A., Berlanga-García H. &amp; Sánchez-González L. A. 2014. Biodiversidad de aves en México. Revista Mexicana de Biodiversidad, Supl. 85: S476-S495, 2014.     
ai) Sánchez-Cordero V., Botello F., Flores-Martínez J. J., Gómez-Rodríguez R. A., Guevara L., Gutiérrez-Granados G. &amp; Rodríguez-Moreno A. 2014. Biodiversidad de Chordata (Mammalia) en México. Revista Mexicana de Biodiversidad, Supl. 85: S496-S504, 2014.    
aj) World Conservation Monitoring Centre 1996. Limulus polyphemus. The IUCN Red List of Threatened Species. Version 2014.3. &lt;www.iucnredlist.org&gt;. Downloaded on 10 December 2014          
ak) NOM.</t>
    </r>
    <r>
      <rPr>
        <i/>
        <sz val="8"/>
        <color theme="1"/>
        <rFont val="Arial"/>
        <family val="2"/>
      </rPr>
      <t>NOM-059-SEMARNAT-2010</t>
    </r>
    <r>
      <rPr>
        <sz val="8"/>
        <color theme="1"/>
        <rFont val="Arial"/>
        <family val="2"/>
      </rPr>
      <t xml:space="preserve">, Protección ambiental-Especies nativas de México de flora y fauna silvestres-Categorías de riesgo y especificaciones para su inclusión, exclusión o cambio-Lista de especies en riesgo.      
al) Solís Marín, F. A. &amp; Laguarda-Figueras, A. 2010. Una especie nueva de estrella de mar (Echinodermata: Asteroidea) de una caverna anquialina en el Caribe mexicano. Revista Mexicana de Biodiversidad, 81:663-668.        
am) García-Madrigal, M. del S., J. L. Villalobos-Hiriart, F. Álvarez &amp; R. Bastida-Zavala. 2012. Estado del conocimiento de los crustáceos de México. Ciencias y Mar. 16(46): 43-62.          
an) Yager, J. 2013. Speleonectes cokei, new species of Remipedia (Crustacea: Speleonectidae) from a submerged ocean cave near Caye Chapel, Belize. Zootaxa. 3710(4): 354-362.          
ao) De Troch, M., Fiers &amp; M. Vincx. 2000. Range extension and microhabitat of Lightiella incisa (Cephalocarida). Journal of Zoology London. 251: 199-204.           
ap) Mercado-Salas, N. F., B. Morales-Vela, E. Suárez-Morales &amp; T. M. Iliffe. 2013. Conservation status of the inland aquatic crustaceans in the Yucatan Peninsula, Mexico: shortcomings of a protection strategy. Aquatic Conservation: Marine and Freshwater Ecosystems. 23(6): 939-951   
Flora: 
a) Oliva-Martínez, M.G., J.L. Godínez-Ortega &amp; C.A. Zuñiga-Ramos. 2014 Biodiversidad del fitoplancton de aguas continentales en México. Revista Mexicana de Biodiversidad, Supl. 85: S54-S61. DOI: 10.7550/rmb.32706
b) Aguirre-Acosta E., Ulloa M., Aguilar S., Cifuentes J. &amp; Valenzuela R. 2014. Biodiversidad de hongos en México. Revista Mexicana de Biodiversidad, Supl. 85: S76-S81, 2014.
c) Delgadillo-Moya, C. 2014. Biodiversidad de Bryophyta (musgos) en México. Revista Mexicana de Biodiversidad, Supl. 85: S-100-S105.
d) Delgadillo-Moya, C. &amp; C. Juárez-Martínez. 2014. Biodiversidad de Anthocerotophyta y Marchantiiophyta en México. Revista Mexicana de Biodiversidad, Supl. 85: S-106-S109.
e) Llorente-Bousquets, J. &amp; S. Ocegueda. 2008. Estado de conocimiento de la biota, en Capital natural de México, vol. I: Conocimiento actual de la biodiversidad. CONABIO. México. 
f) Villaseñor, J.L. &amp; E. Ortíz. 2014. Biodiversidad de las plantas con flores (División Magnoliophyta) en México. Revista Mexicana de Biodiversidad, Supl. 85: S-134-S142.
g) Espejo, S. A. 2012. El endemismo en las Liliopsida mexicanas. Act. Bot. Mex. (100):
h) CONABIO (comp.) 2015. Catálogos de autoridades taxonómicas de las especies de México. Bases de datos SNIB-CONABIO. México, D. F.
i) Mickel, J. T. &amp; A. R. Smith. 2004. The Pteridophytes of Mexico. Memoirs of The New York Botanical Garden. Vol. 88. The New York Botanical Garden. 1054 pp. USA.
j) Mittermeier, R.A., P. Robles-Gil &amp; C. Goesttsch-Mittermeier. 2004. México Biological Heritage. SEMARNAT. Cemex(Monterrey)-Conservation International(Washington)-Agrupación Sierra Madre(México). 150 pp 
k) Mittermeier, R.A. &amp; C.G. Mittermieier. 1992. La importancia de la diversidad biológica de México. En: J. Sarukhán y R. Dirzo (comps.). México ante los retos de la biodiversidad. conabio, México. pp. 63-73
l) Vovides, A. 2000. México: segundo lugar mundial en diviersidad de cícadas. CONABIO. Biodiversitas 31:6-10.
m) Guzmán, U., S. Arias &amp; P. Dávila. 2003. Catálogo de Cactáceas mexicanas UNAM, Conabio, México. 315 pp.
n) Victor W. Steinmann, V.W. 2002. Diversidad y endemismo de la familia Euphorbiaceae en México. Acta Botánica Mexicana, núm. 61, diciembre, 2002, pp. 61 - 93. Instituto de Ecología, A.C. México.
</t>
    </r>
  </si>
  <si>
    <r>
      <rPr>
        <b/>
        <sz val="8"/>
        <color theme="1"/>
        <rFont val="Arial"/>
        <family val="2"/>
      </rPr>
      <t>Notas:</t>
    </r>
    <r>
      <rPr>
        <sz val="8"/>
        <color theme="1"/>
        <rFont val="Arial"/>
        <family val="2"/>
      </rPr>
      <t xml:space="preserve">
1)  Los datos mostrados son resultado del cruce de información generada en años diferentes: la correspondiente al número de especies en alguna categoría de riesgo corresponde a 2010 y la del número de especies conocidas en México a 2014 (ver metadato para el método de medición).
2) Las categorías en riesgo consideradas dentro de la norma mexicana son: amenazadas, en peligro de extinción, sujetas a protección especial y probablemente extintas en el medio silvestre.
3) ND: No Disponible.</t>
    </r>
  </si>
  <si>
    <t>Hongos</t>
  </si>
  <si>
    <t>Algas</t>
  </si>
  <si>
    <t>Briofitas</t>
  </si>
  <si>
    <t>Pteridofitas</t>
  </si>
  <si>
    <t>Gimnospermas y angiospermas</t>
  </si>
  <si>
    <t xml:space="preserve">ESPECIES CATALOGADAS POR CONABIO </t>
  </si>
  <si>
    <r>
      <t xml:space="preserve">ESPECIES EN RIESGO
</t>
    </r>
    <r>
      <rPr>
        <sz val="10"/>
        <rFont val="Arial"/>
        <family val="2"/>
      </rPr>
      <t>(número)</t>
    </r>
  </si>
  <si>
    <r>
      <rPr>
        <b/>
        <sz val="8"/>
        <rFont val="Arial"/>
        <family val="2"/>
      </rPr>
      <t>Fuente:</t>
    </r>
    <r>
      <rPr>
        <sz val="8"/>
        <rFont val="Arial"/>
        <family val="2"/>
      </rPr>
      <t xml:space="preserve">
Dirección General de Vida Silvestre. Semarnat. Marzo, 2017.</t>
    </r>
  </si>
  <si>
    <r>
      <rPr>
        <b/>
        <sz val="8"/>
        <rFont val="Arial"/>
        <family val="2"/>
      </rPr>
      <t>Nota:</t>
    </r>
    <r>
      <rPr>
        <sz val="8"/>
        <rFont val="Arial"/>
        <family val="2"/>
      </rPr>
      <t xml:space="preserve">
1) La información que se presenta hasta 2012 se refiere al registro histórico y de 2013 en adelante corresponde al número de UMA registradas y vigentes en el Sistema de Unidades de Manejo para la Conservación de la Vida Silvestre (SUMA), considerando los movimientos de registros y bajas en cada año. </t>
    </r>
  </si>
  <si>
    <t>NÚMERO</t>
  </si>
  <si>
    <t>ACUMULADAS</t>
  </si>
  <si>
    <t>AUTORIZADAS</t>
  </si>
  <si>
    <r>
      <t xml:space="preserve">UNIDADES DE MANEJO PARA LA CONSERVACIÓN DE LA VIDA SILVESTRE (UMA)
</t>
    </r>
    <r>
      <rPr>
        <sz val="10"/>
        <rFont val="Arial"/>
        <family val="2"/>
      </rPr>
      <t>(número y hectáreas)</t>
    </r>
  </si>
  <si>
    <r>
      <rPr>
        <b/>
        <sz val="8"/>
        <color theme="1"/>
        <rFont val="Arial"/>
        <family val="2"/>
      </rPr>
      <t xml:space="preserve">Fuente: </t>
    </r>
    <r>
      <rPr>
        <sz val="8"/>
        <color theme="1"/>
        <rFont val="Arial"/>
        <family val="2"/>
      </rPr>
      <t xml:space="preserve">
Dirección General de Vida Silvestre. Semarnat. Marzo, 2017.    </t>
    </r>
  </si>
  <si>
    <t>INGRESADOS</t>
  </si>
  <si>
    <r>
      <t xml:space="preserve">EJEMPLARES INGRESADOS EN LOS CENTROS PARA LA CONSERVACIÓN E INVESTIGACIÓN DE LA VIDA SILVESTRE (CIVS)
</t>
    </r>
    <r>
      <rPr>
        <sz val="10"/>
        <rFont val="Arial"/>
        <family val="2"/>
      </rPr>
      <t>(número)</t>
    </r>
  </si>
  <si>
    <r>
      <rPr>
        <b/>
        <sz val="8"/>
        <rFont val="Arial"/>
        <family val="2"/>
      </rPr>
      <t xml:space="preserve">Fuente: </t>
    </r>
    <r>
      <rPr>
        <sz val="8"/>
        <rFont val="Arial"/>
        <family val="2"/>
      </rPr>
      <t xml:space="preserve">
Semarnat. </t>
    </r>
    <r>
      <rPr>
        <i/>
        <sz val="8"/>
        <rFont val="Arial"/>
        <family val="2"/>
      </rPr>
      <t>Quinto Informe de Labores, 1a edición</t>
    </r>
    <r>
      <rPr>
        <sz val="8"/>
        <rFont val="Arial"/>
        <family val="2"/>
      </rPr>
      <t>. Semarnat, México, 2005.</t>
    </r>
  </si>
  <si>
    <t>SUBCOMITÉS CONSOLIDADOS ACUMULADOS</t>
  </si>
  <si>
    <t xml:space="preserve">SUBCOMITÉS CONSOLIDADOS </t>
  </si>
  <si>
    <r>
      <t xml:space="preserve">SUBCOMITÉS CONSOLIDADOS PARA LA CONSERVACIÓN, MANEJO Y APROVECHAMIENTO SUSTENTABLE DE LAS ESPECIES PRIORITARIAS
</t>
    </r>
    <r>
      <rPr>
        <sz val="10"/>
        <rFont val="Arial"/>
        <family val="2"/>
      </rPr>
      <t>(número)</t>
    </r>
  </si>
  <si>
    <r>
      <rPr>
        <b/>
        <sz val="8"/>
        <color theme="1"/>
        <rFont val="Arial"/>
        <family val="2"/>
      </rPr>
      <t xml:space="preserve">Fuentes: </t>
    </r>
    <r>
      <rPr>
        <sz val="8"/>
        <color theme="1"/>
        <rFont val="Arial"/>
        <family val="2"/>
      </rPr>
      <t xml:space="preserve">
Secretaría de Pesca. </t>
    </r>
    <r>
      <rPr>
        <i/>
        <sz val="8"/>
        <color theme="1"/>
        <rFont val="Arial"/>
        <family val="2"/>
      </rPr>
      <t>Anuario Estadístico de Pesca 1990-1992</t>
    </r>
    <r>
      <rPr>
        <sz val="8"/>
        <color theme="1"/>
        <rFont val="Arial"/>
        <family val="2"/>
      </rPr>
      <t xml:space="preserve">. México. 1992-1994. 
Semarnap. </t>
    </r>
    <r>
      <rPr>
        <i/>
        <sz val="8"/>
        <color theme="1"/>
        <rFont val="Arial"/>
        <family val="2"/>
      </rPr>
      <t>Anuario Estadístico de Pesca 1993-1999</t>
    </r>
    <r>
      <rPr>
        <sz val="8"/>
        <color theme="1"/>
        <rFont val="Arial"/>
        <family val="2"/>
      </rPr>
      <t xml:space="preserve">. México. 1995-2000. 
Sagarpa. </t>
    </r>
    <r>
      <rPr>
        <i/>
        <sz val="8"/>
        <color theme="1"/>
        <rFont val="Arial"/>
        <family val="2"/>
      </rPr>
      <t>Anuario Estadístico de Pesca 2000-2002</t>
    </r>
    <r>
      <rPr>
        <sz val="8"/>
        <color theme="1"/>
        <rFont val="Arial"/>
        <family val="2"/>
      </rPr>
      <t xml:space="preserve">. México. 2002-2003. 
Sagarpa. </t>
    </r>
    <r>
      <rPr>
        <i/>
        <sz val="8"/>
        <color theme="1"/>
        <rFont val="Arial"/>
        <family val="2"/>
      </rPr>
      <t>Anuario Estadístico de Acuacultura y Pesca 2003, 2004-2009</t>
    </r>
    <r>
      <rPr>
        <sz val="8"/>
        <color theme="1"/>
        <rFont val="Arial"/>
        <family val="2"/>
      </rPr>
      <t xml:space="preserve">. México 2004, 2007-2011.
Sagarpa. </t>
    </r>
    <r>
      <rPr>
        <i/>
        <sz val="8"/>
        <color theme="1"/>
        <rFont val="Arial"/>
        <family val="2"/>
      </rPr>
      <t>Anuario Estadístico de Acuacultura y Pesca 2010-2011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Dirección General de Planeación, Programación y Evaluación. Conapesca, Abril, 2017.</t>
    </r>
  </si>
  <si>
    <r>
      <rPr>
        <b/>
        <sz val="8"/>
        <color theme="1"/>
        <rFont val="Arial"/>
        <family val="2"/>
      </rPr>
      <t>Notas:</t>
    </r>
    <r>
      <rPr>
        <sz val="8"/>
        <color theme="1"/>
        <rFont val="Arial"/>
        <family val="2"/>
      </rPr>
      <t xml:space="preserve">
1) La fuente original actualizó la información, por lo que hay ajustes en las cifras para varios años.
2) No se incluyen los volúmenes de producción de acuacultura.</t>
    </r>
  </si>
  <si>
    <t xml:space="preserve">GOLFO Y CARIBE </t>
  </si>
  <si>
    <r>
      <t xml:space="preserve">CAPTURA NACIONAL DE CAMARÓN
</t>
    </r>
    <r>
      <rPr>
        <sz val="10"/>
        <rFont val="Arial"/>
        <family val="2"/>
      </rPr>
      <t>(toneladas)</t>
    </r>
  </si>
  <si>
    <r>
      <rPr>
        <b/>
        <sz val="8"/>
        <rFont val="Arial"/>
        <family val="2"/>
      </rPr>
      <t xml:space="preserve">Fuentes: </t>
    </r>
    <r>
      <rPr>
        <sz val="8"/>
        <rFont val="Arial"/>
        <family val="2"/>
      </rPr>
      <t xml:space="preserve">
Semarnap. </t>
    </r>
    <r>
      <rPr>
        <i/>
        <sz val="8"/>
        <rFont val="Arial"/>
        <family val="2"/>
      </rPr>
      <t>Anuario Estadístico de Pesca 1997-1999</t>
    </r>
    <r>
      <rPr>
        <sz val="8"/>
        <rFont val="Arial"/>
        <family val="2"/>
      </rPr>
      <t xml:space="preserve">. México, 1998-2000.
Sagarpa. </t>
    </r>
    <r>
      <rPr>
        <i/>
        <sz val="8"/>
        <rFont val="Arial"/>
        <family val="2"/>
      </rPr>
      <t>Anuario Estadístico de Pesca 2000-2003</t>
    </r>
    <r>
      <rPr>
        <sz val="8"/>
        <rFont val="Arial"/>
        <family val="2"/>
      </rPr>
      <t xml:space="preserve">. México. 2001-2004.
Sagarpa. </t>
    </r>
    <r>
      <rPr>
        <i/>
        <sz val="8"/>
        <rFont val="Arial"/>
        <family val="2"/>
      </rPr>
      <t>Anuario Estadístico de Pesca 2006 y 2007</t>
    </r>
    <r>
      <rPr>
        <sz val="8"/>
        <rFont val="Arial"/>
        <family val="2"/>
      </rPr>
      <t xml:space="preserve">. México. 2008.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xml:space="preserve">. México 2011-2012.
Sagarpa. </t>
    </r>
    <r>
      <rPr>
        <i/>
        <sz val="8"/>
        <rFont val="Arial"/>
        <family val="2"/>
      </rPr>
      <t>Base de datos de producción anuario 2012-2014</t>
    </r>
    <r>
      <rPr>
        <sz val="8"/>
        <rFont val="Arial"/>
        <family val="2"/>
      </rPr>
      <t xml:space="preserve">. México. 2013-2015.
Dirección General de Planeación, Programación y Evaluación. Conapesca. Junio, 2016.
Dirección General de Planeación, Programación y Evaluación. Conapesca. Abril, 2017.
</t>
    </r>
  </si>
  <si>
    <t>LITORAL DEL GOLFO Y MAR CARIBE</t>
  </si>
  <si>
    <t>LITORAL DEL PACÍFICO</t>
  </si>
  <si>
    <r>
      <t xml:space="preserve">PRODUCCIÓN ACUÍCOLA NACIONAL EN ENTIDADES COSTERAS
</t>
    </r>
    <r>
      <rPr>
        <sz val="10"/>
        <rFont val="Arial"/>
        <family val="2"/>
      </rPr>
      <t>(toneladas)</t>
    </r>
  </si>
  <si>
    <r>
      <rPr>
        <b/>
        <sz val="8"/>
        <color theme="1"/>
        <rFont val="Arial"/>
        <family val="2"/>
      </rPr>
      <t>Fuentes:</t>
    </r>
    <r>
      <rPr>
        <sz val="8"/>
        <color theme="1"/>
        <rFont val="Arial"/>
        <family val="2"/>
      </rPr>
      <t xml:space="preserve">
Pemex. </t>
    </r>
    <r>
      <rPr>
        <i/>
        <sz val="8"/>
        <color theme="1"/>
        <rFont val="Arial"/>
        <family val="2"/>
      </rPr>
      <t>Informe de Desarrollo Sustentable 2000-2007</t>
    </r>
    <r>
      <rPr>
        <sz val="8"/>
        <color theme="1"/>
        <rFont val="Arial"/>
        <family val="2"/>
      </rPr>
      <t xml:space="preserve">. México.
Pemex. </t>
    </r>
    <r>
      <rPr>
        <i/>
        <sz val="8"/>
        <color theme="1"/>
        <rFont val="Arial"/>
        <family val="2"/>
      </rPr>
      <t>Informe de Responsabilidad Social 2008-2012</t>
    </r>
    <r>
      <rPr>
        <sz val="8"/>
        <color theme="1"/>
        <rFont val="Arial"/>
        <family val="2"/>
      </rPr>
      <t>. México. 2009-2013.</t>
    </r>
  </si>
  <si>
    <r>
      <t xml:space="preserve">DESCARGA DE CONTAMINANTES EN ZONAS MARINAS POR ACTIVIDADES PETROLERAS
</t>
    </r>
    <r>
      <rPr>
        <sz val="10"/>
        <rFont val="Arial"/>
        <family val="2"/>
      </rPr>
      <t>(toneladas)</t>
    </r>
  </si>
  <si>
    <r>
      <rPr>
        <b/>
        <sz val="8"/>
        <rFont val="Arial"/>
        <family val="2"/>
      </rPr>
      <t xml:space="preserve">Fuentes: </t>
    </r>
    <r>
      <rPr>
        <sz val="8"/>
        <rFont val="Arial"/>
        <family val="2"/>
      </rPr>
      <t xml:space="preserve">
Pemex. </t>
    </r>
    <r>
      <rPr>
        <i/>
        <sz val="8"/>
        <rFont val="Arial"/>
        <family val="2"/>
      </rPr>
      <t>Anuario Estadístico 2003 - 2013</t>
    </r>
    <r>
      <rPr>
        <sz val="8"/>
        <rFont val="Arial"/>
        <family val="2"/>
      </rPr>
      <t xml:space="preserve">. México. 2003 - 2013. 
Pemex. </t>
    </r>
    <r>
      <rPr>
        <i/>
        <sz val="8"/>
        <rFont val="Arial"/>
        <family val="2"/>
      </rPr>
      <t>Anuario Estadístico 2014</t>
    </r>
    <r>
      <rPr>
        <sz val="8"/>
        <rFont val="Arial"/>
        <family val="2"/>
      </rPr>
      <t xml:space="preserve">. México. 2016. </t>
    </r>
  </si>
  <si>
    <t>POZOS EXPLORATORIOS Y EN DESARROLLO PERFORADOS</t>
  </si>
  <si>
    <r>
      <t xml:space="preserve">POZOS EXPLORATORIOS Y EN DESARROLLO PERFORADOS EN ZONAS MARINAS
</t>
    </r>
    <r>
      <rPr>
        <sz val="10"/>
        <rFont val="Arial"/>
        <family val="2"/>
      </rPr>
      <t>(número)</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</si>
  <si>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</si>
  <si>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comprendido por una porción continental definida por 263 municipios costeros, 150 con frente de playa y 113 municipios interiores adyacentes a éstos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inicial respectivamente y t es el tiempo transcurrido entre fechas.</t>
    </r>
  </si>
  <si>
    <r>
      <t xml:space="preserve">TASA DE CRECIMIENTO POBLACIONAL DE LA ZONA COSTERA
</t>
    </r>
    <r>
      <rPr>
        <sz val="10"/>
        <rFont val="Arial"/>
        <family val="2"/>
      </rPr>
      <t>(porcentaje)</t>
    </r>
  </si>
  <si>
    <r>
      <rPr>
        <b/>
        <sz val="8"/>
        <color theme="1"/>
        <rFont val="Arial"/>
        <family val="2"/>
      </rPr>
      <t>Fuentes:</t>
    </r>
    <r>
      <rPr>
        <sz val="8"/>
        <color theme="1"/>
        <rFont val="Arial"/>
        <family val="2"/>
      </rPr>
      <t xml:space="preserve">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</si>
  <si>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Rosarito, Tijuana y Ensenada, Baja California; La Paz y Loreto, Baja California Sur; Mazatlán, Sinaloa; Costalegre  y Puerto Vallarta, Jalisco; Manzanillo, Colima; Acapulco e Ixtapa-Zihuatanejo, Guerrero;  Huatulco y Puerto Escondido, Oaxaca;  Cancún, Quintana Roo; Veracruz, Veracruz y Campeche, Campeche.</t>
    </r>
  </si>
  <si>
    <r>
      <t xml:space="preserve">TURISTAS EN DESTINOS COSTEROS
</t>
    </r>
    <r>
      <rPr>
        <sz val="10"/>
        <rFont val="Arial"/>
        <family val="2"/>
      </rPr>
      <t>(número)</t>
    </r>
  </si>
  <si>
    <r>
      <rPr>
        <b/>
        <sz val="8"/>
        <color theme="1"/>
        <rFont val="Arial"/>
        <family val="2"/>
      </rPr>
      <t>Fuentes:</t>
    </r>
    <r>
      <rPr>
        <sz val="8"/>
        <color theme="1"/>
        <rFont val="Arial"/>
        <family val="2"/>
      </rPr>
      <t xml:space="preserve">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 xml:space="preserve">Anuario Estadístico del Sector Comunicaciones y Transportes 2014. </t>
    </r>
    <r>
      <rPr>
        <sz val="8"/>
        <color theme="1"/>
        <rFont val="Arial"/>
        <family val="2"/>
      </rPr>
      <t xml:space="preserve">México. 2016. 
SCT. </t>
    </r>
    <r>
      <rPr>
        <i/>
        <sz val="8"/>
        <color theme="1"/>
        <rFont val="Arial"/>
        <family val="2"/>
      </rPr>
      <t>Anuario Estadístico del Sector Comunicaciones y Transportes</t>
    </r>
    <r>
      <rPr>
        <sz val="8"/>
        <color theme="1"/>
        <rFont val="Arial"/>
        <family val="2"/>
      </rPr>
      <t xml:space="preserve"> 2015. México. 2017. </t>
    </r>
  </si>
  <si>
    <r>
      <rPr>
        <b/>
        <sz val="8"/>
        <color theme="1"/>
        <rFont val="Arial"/>
        <family val="2"/>
      </rPr>
      <t>Notas</t>
    </r>
    <r>
      <rPr>
        <sz val="8"/>
        <color theme="1"/>
        <rFont val="Arial"/>
        <family val="2"/>
      </rPr>
      <t xml:space="preserve">:
1) A partir de 2005 se incluyen los pasajeros en cruceros ecoturísticos. 
2) Los datos de transbordador incluye movimiento de costeros.
</t>
    </r>
  </si>
  <si>
    <r>
      <rPr>
        <b/>
        <sz val="8"/>
        <color theme="1"/>
        <rFont val="Arial"/>
        <family val="2"/>
      </rPr>
      <t>Fuentes:</t>
    </r>
    <r>
      <rPr>
        <sz val="8"/>
        <color theme="1"/>
        <rFont val="Arial"/>
        <family val="2"/>
      </rPr>
      <t xml:space="preserve">
Presidencia de la República, </t>
    </r>
    <r>
      <rPr>
        <i/>
        <sz val="8"/>
        <color theme="1"/>
        <rFont val="Arial"/>
        <family val="2"/>
      </rPr>
      <t>Segundo Informe de Gobierno</t>
    </r>
    <r>
      <rPr>
        <sz val="8"/>
        <color theme="1"/>
        <rFont val="Arial"/>
        <family val="2"/>
      </rPr>
      <t xml:space="preserve">, 1 de septiembre 2002, 1a edición, Gobierno de los Estados Unidos Mexicanos, Presidencia de la República, México, 2002. 
Elaboración propia con base en: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Anuario Estadístico del Sector Comunicaciones y Transportes 2014</t>
    </r>
    <r>
      <rPr>
        <sz val="8"/>
        <color theme="1"/>
        <rFont val="Arial"/>
        <family val="2"/>
      </rPr>
      <t xml:space="preserve">. México. 2016. 
SCT. </t>
    </r>
    <r>
      <rPr>
        <i/>
        <sz val="8"/>
        <color theme="1"/>
        <rFont val="Arial"/>
        <family val="2"/>
      </rPr>
      <t>Anuario Estadístico del Sector Comunicaciones y Transportes</t>
    </r>
    <r>
      <rPr>
        <sz val="8"/>
        <color theme="1"/>
        <rFont val="Arial"/>
        <family val="2"/>
      </rPr>
      <t xml:space="preserve"> 2015. México. 2017. </t>
    </r>
  </si>
  <si>
    <t>13 685 019</t>
  </si>
  <si>
    <t>7 755  796</t>
  </si>
  <si>
    <t>5 929  223</t>
  </si>
  <si>
    <t>292 645</t>
  </si>
  <si>
    <t>11 948 092</t>
  </si>
  <si>
    <t>6 384  984</t>
  </si>
  <si>
    <t>5 563  108</t>
  </si>
  <si>
    <t>9 968 572</t>
  </si>
  <si>
    <t>5 619  714</t>
  </si>
  <si>
    <t>4 348  858</t>
  </si>
  <si>
    <t>10 267 715</t>
  </si>
  <si>
    <t>5 492  792</t>
  </si>
  <si>
    <t>4 774  923</t>
  </si>
  <si>
    <t>10 813 732</t>
  </si>
  <si>
    <t>5 152  080</t>
  </si>
  <si>
    <t>5 661  652</t>
  </si>
  <si>
    <t>11 792 876</t>
  </si>
  <si>
    <t>5 134  664</t>
  </si>
  <si>
    <t>6 658  212</t>
  </si>
  <si>
    <t>10 985 095</t>
  </si>
  <si>
    <t>5 559  828</t>
  </si>
  <si>
    <t>5 425  267</t>
  </si>
  <si>
    <t>12 596 663</t>
  </si>
  <si>
    <t>6 370  779</t>
  </si>
  <si>
    <t>6 225  884</t>
  </si>
  <si>
    <t>12 761 002</t>
  </si>
  <si>
    <t>6 270  005</t>
  </si>
  <si>
    <t>6 490  997</t>
  </si>
  <si>
    <t>11 985 225</t>
  </si>
  <si>
    <t>5 787  048</t>
  </si>
  <si>
    <t>6 198  177</t>
  </si>
  <si>
    <t>11 461 186</t>
  </si>
  <si>
    <t>4 923  403</t>
  </si>
  <si>
    <t>6 537  783</t>
  </si>
  <si>
    <t>TRANSBORDADOR</t>
  </si>
  <si>
    <t>CRUCEROS</t>
  </si>
  <si>
    <t>CABOTAJE</t>
  </si>
  <si>
    <t>ALTURA</t>
  </si>
  <si>
    <t>TIPO DE EMBARCACIÓN</t>
  </si>
  <si>
    <r>
      <t xml:space="preserve">PASAJEROS TRANSPORTADOS
</t>
    </r>
    <r>
      <rPr>
        <sz val="10"/>
        <rFont val="Arial"/>
        <family val="2"/>
      </rPr>
      <t>(número)</t>
    </r>
  </si>
  <si>
    <r>
      <t xml:space="preserve">CARGA MARÍTIMA TRANSPORTADA
</t>
    </r>
    <r>
      <rPr>
        <sz val="10"/>
        <rFont val="Arial"/>
        <family val="2"/>
      </rPr>
      <t>(miles de toneladas)</t>
    </r>
  </si>
  <si>
    <r>
      <rPr>
        <b/>
        <sz val="8"/>
        <color theme="1"/>
        <rFont val="Arial"/>
        <family val="2"/>
      </rPr>
      <t>Fuente:</t>
    </r>
    <r>
      <rPr>
        <sz val="8"/>
        <color theme="1"/>
        <rFont val="Arial"/>
        <family val="2"/>
      </rPr>
      <t xml:space="preserve">
Coordinación de Información y Servicios Externos, Conabio, Semarnat. México. 2015.</t>
    </r>
  </si>
  <si>
    <t xml:space="preserve">Moluscos </t>
  </si>
  <si>
    <t>Crustáceos</t>
  </si>
  <si>
    <r>
      <t xml:space="preserve">ESPECIES INVASORAS EN ECOSISTEMAS MARINOS Y COSTEROS NACIONALES
</t>
    </r>
    <r>
      <rPr>
        <sz val="10"/>
        <rFont val="Arial"/>
        <family val="2"/>
      </rPr>
      <t>(número)</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</si>
  <si>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taxonómicos proviene de: 
1) Escleractinios: Segura-Puertas, L., E. Suárez-Morales y L. Celis. 2003. A checklist of the Medusae (Hydrozoa, Scyphozoa and Cubozoa) of México. </t>
    </r>
    <r>
      <rPr>
        <i/>
        <sz val="8"/>
        <color theme="1"/>
        <rFont val="Arial"/>
        <family val="2"/>
      </rPr>
      <t>Zootaxa</t>
    </r>
    <r>
      <rPr>
        <sz val="8"/>
        <color theme="1"/>
        <rFont val="Arial"/>
        <family val="2"/>
      </rPr>
      <t xml:space="preserve"> 194:1-15; 
Horta, G. y J.P. Carricart. 1993. Corales pétreos recientes (Milleporina, Stylasterina y Scleractinia)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Conabio-CIQRO, Chetumal, pp. 66-80.; 
Llorente-Bousquets, J. y S. Ocegueda. Estado de conocimiento de la biota. </t>
    </r>
    <r>
      <rPr>
        <i/>
        <sz val="8"/>
        <color theme="1"/>
        <rFont val="Arial"/>
        <family val="2"/>
      </rPr>
      <t>En</t>
    </r>
    <r>
      <rPr>
        <sz val="8"/>
        <color theme="1"/>
        <rFont val="Arial"/>
        <family val="2"/>
      </rPr>
      <t xml:space="preserve">: Conabio. </t>
    </r>
    <r>
      <rPr>
        <i/>
        <sz val="8"/>
        <color theme="1"/>
        <rFont val="Arial"/>
        <family val="2"/>
      </rPr>
      <t>Capital natural de México. Conocimiento actual de la biodiversidad</t>
    </r>
    <r>
      <rPr>
        <sz val="8"/>
        <color theme="1"/>
        <rFont val="Arial"/>
        <family val="2"/>
      </rPr>
      <t xml:space="preserve">. Volumen 1. Conabio. México. 2008; 
2) Moluscos: González, N.E. 1993. Moluscos endémicos del Pacífico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 CIQRO, México.; 
3) Crustáceos: Llorente-Bousquets, J. y S. Ocegueda. </t>
    </r>
    <r>
      <rPr>
        <i/>
        <sz val="8"/>
        <color theme="1"/>
        <rFont val="Arial"/>
        <family val="2"/>
      </rPr>
      <t>Estado de conocimiento de la biota, en Capital natural de México.</t>
    </r>
    <r>
      <rPr>
        <sz val="8"/>
        <color theme="1"/>
        <rFont val="Arial"/>
        <family val="2"/>
      </rPr>
      <t xml:space="preserve"> Volumen 1 Conocimiento actual de la biodiversidad. Conabio. México.2008.; 
4) Equinodermos: Buitrón, B.E., y F.A. Solís. 1993. La biodiversidad de equinodermos fósiles y recientes de México, </t>
    </r>
    <r>
      <rPr>
        <i/>
        <sz val="8"/>
        <color theme="1"/>
        <rFont val="Arial"/>
        <family val="2"/>
      </rPr>
      <t xml:space="preserve">En: </t>
    </r>
    <r>
      <rPr>
        <sz val="8"/>
        <color theme="1"/>
        <rFont val="Arial"/>
        <family val="2"/>
      </rPr>
      <t xml:space="preserve"> R. Gío y E. López-Ochoterena (eds.), Diversidad biológica en México. </t>
    </r>
    <r>
      <rPr>
        <i/>
        <sz val="8"/>
        <color theme="1"/>
        <rFont val="Arial"/>
        <family val="2"/>
      </rPr>
      <t>Revista de la Sociedad Mexicana de Historia Natural XLIV</t>
    </r>
    <r>
      <rPr>
        <sz val="8"/>
        <color theme="1"/>
        <rFont val="Arial"/>
        <family val="2"/>
      </rPr>
      <t xml:space="preserve"> (especial).; Solís-Marín, F. y A. Laguarda-Figueras.  1998. Los Equinodermos. </t>
    </r>
    <r>
      <rPr>
        <i/>
        <sz val="8"/>
        <color theme="1"/>
        <rFont val="Arial"/>
        <family val="2"/>
      </rPr>
      <t>Biodiversitas</t>
    </r>
    <r>
      <rPr>
        <sz val="8"/>
        <color theme="1"/>
        <rFont val="Arial"/>
        <family val="2"/>
      </rPr>
      <t xml:space="preserve"> 4(18): 1-7. 1998; 
5) Peces: Espinosa P.H., L. Huidobro, C. Flores Coto, P. Fuentes Mata, R. Funes Rodríguez. 2008. Peces. </t>
    </r>
    <r>
      <rPr>
        <i/>
        <sz val="8"/>
        <color theme="1"/>
        <rFont val="Arial"/>
        <family val="2"/>
      </rPr>
      <t xml:space="preserve">En: </t>
    </r>
    <r>
      <rPr>
        <sz val="8"/>
        <color theme="1"/>
        <rFont val="Arial"/>
        <family val="2"/>
      </rPr>
      <t xml:space="preserve">Ocegueda, S. y J. Llorente-Bousquets (coords.), Catálogo taxonómico de especies de México, En: Conabio. Capital natural de México. Conocimiento actual de la biodiversidad. Volumen 1. Conabio. México. 2008, CD1.; 
6) Reptiles: Semarnat. </t>
    </r>
    <r>
      <rPr>
        <i/>
        <sz val="8"/>
        <color theme="1"/>
        <rFont val="Arial"/>
        <family val="2"/>
      </rPr>
      <t>Informe de la Situación del Medio Ambiente en México 2002. Compendio de Estadísticas Ambientales</t>
    </r>
    <r>
      <rPr>
        <sz val="8"/>
        <color theme="1"/>
        <rFont val="Arial"/>
        <family val="2"/>
      </rPr>
      <t xml:space="preserve">. Semarnat. México. 2003; 
7) Aves: Ceballos, G., H. Gómez de Silva y M. Arizmendí. </t>
    </r>
    <r>
      <rPr>
        <i/>
        <sz val="8"/>
        <color theme="1"/>
        <rFont val="Arial"/>
        <family val="2"/>
      </rPr>
      <t>Áreas prioritarias para la conservación de las aves de México</t>
    </r>
    <r>
      <rPr>
        <sz val="8"/>
        <color theme="1"/>
        <rFont val="Arial"/>
        <family val="2"/>
      </rPr>
      <t xml:space="preserve">. Conabio. 2004. Disponible en: http://www.conabio.gob.mx/institucion/conabio_espanol/doctos/aves_mexico.html; 
8) Mamíferos: Ceballos, G., J. Arroyo-Cabrales 1 Medellín. 2002. </t>
    </r>
    <r>
      <rPr>
        <i/>
        <sz val="8"/>
        <color theme="1"/>
        <rFont val="Arial"/>
        <family val="2"/>
      </rPr>
      <t>The mammals of Mexico: composition, distribution, and conservation status</t>
    </r>
    <r>
      <rPr>
        <sz val="8"/>
        <color theme="1"/>
        <rFont val="Arial"/>
        <family val="2"/>
      </rPr>
      <t xml:space="preserve">. Occ. Papers Mus. Texas Tech Univ. 218:1-24. </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</si>
  <si>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Los superíndices,  en las cifras de las especies marinas conocidas, corresponden a la referencia bibliográfica de las que fueron obtenidas y que pueden consultarse en la sección de las fuentes. 
3)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4) ND: No disponible</t>
    </r>
  </si>
  <si>
    <r>
      <t xml:space="preserve">47 </t>
    </r>
    <r>
      <rPr>
        <vertAlign val="superscript"/>
        <sz val="9"/>
        <color rgb="FF000000"/>
        <rFont val="Arial"/>
        <family val="2"/>
      </rPr>
      <t>8</t>
    </r>
  </si>
  <si>
    <r>
      <t xml:space="preserve">533 </t>
    </r>
    <r>
      <rPr>
        <vertAlign val="superscript"/>
        <sz val="9"/>
        <color rgb="FF000000"/>
        <rFont val="Arial"/>
        <family val="2"/>
      </rPr>
      <t>7</t>
    </r>
  </si>
  <si>
    <r>
      <t xml:space="preserve">7 </t>
    </r>
    <r>
      <rPr>
        <vertAlign val="superscript"/>
        <sz val="9"/>
        <color rgb="FF000000"/>
        <rFont val="Arial"/>
        <family val="2"/>
      </rPr>
      <t>6</t>
    </r>
  </si>
  <si>
    <t xml:space="preserve">  Tortugas marinas</t>
  </si>
  <si>
    <r>
      <t xml:space="preserve">2278 </t>
    </r>
    <r>
      <rPr>
        <vertAlign val="superscript"/>
        <sz val="9"/>
        <color rgb="FF000000"/>
        <rFont val="Arial"/>
        <family val="2"/>
      </rPr>
      <t>5</t>
    </r>
  </si>
  <si>
    <t>0.2 (0.125)</t>
  </si>
  <si>
    <r>
      <t xml:space="preserve">600 [800] </t>
    </r>
    <r>
      <rPr>
        <vertAlign val="superscript"/>
        <sz val="9"/>
        <color rgb="FF000000"/>
        <rFont val="Arial"/>
        <family val="2"/>
      </rPr>
      <t>4</t>
    </r>
  </si>
  <si>
    <t xml:space="preserve">  Equinodermos</t>
  </si>
  <si>
    <r>
      <t xml:space="preserve">5387 </t>
    </r>
    <r>
      <rPr>
        <vertAlign val="superscript"/>
        <sz val="9"/>
        <color rgb="FF000000"/>
        <rFont val="Arial"/>
        <family val="2"/>
      </rPr>
      <t>3</t>
    </r>
  </si>
  <si>
    <t xml:space="preserve">  Crustáceos</t>
  </si>
  <si>
    <t>0.2 - 0.16</t>
  </si>
  <si>
    <r>
      <t xml:space="preserve">4,100 - 5,000 </t>
    </r>
    <r>
      <rPr>
        <vertAlign val="superscript"/>
        <sz val="9"/>
        <color rgb="FF000000"/>
        <rFont val="Arial"/>
        <family val="2"/>
      </rPr>
      <t>2</t>
    </r>
  </si>
  <si>
    <t xml:space="preserve">  Moluscos</t>
  </si>
  <si>
    <t xml:space="preserve">    Gorgonáceos</t>
  </si>
  <si>
    <t xml:space="preserve">    Antipatarios </t>
  </si>
  <si>
    <r>
      <t xml:space="preserve">139 </t>
    </r>
    <r>
      <rPr>
        <vertAlign val="superscript"/>
        <sz val="9"/>
        <color rgb="FF000000"/>
        <rFont val="Arial"/>
        <family val="2"/>
      </rPr>
      <t>1</t>
    </r>
  </si>
  <si>
    <t xml:space="preserve">    Escleractinios</t>
  </si>
  <si>
    <t xml:space="preserve">  Cnidarios</t>
  </si>
  <si>
    <t xml:space="preserve">ESPECIES MARINAS CONOCIDAS EN MEXICO </t>
  </si>
  <si>
    <r>
      <t xml:space="preserve">ESPECIES MARINAS MEXICANAS EN RIESGO
</t>
    </r>
    <r>
      <rPr>
        <sz val="10"/>
        <rFont val="Arial"/>
        <family val="2"/>
      </rPr>
      <t>(especies en número y porcentaje del grupo en riesgo)</t>
    </r>
  </si>
  <si>
    <r>
      <rPr>
        <b/>
        <sz val="8"/>
        <color theme="1"/>
        <rFont val="Arial"/>
        <family val="2"/>
      </rPr>
      <t>Fuente:</t>
    </r>
    <r>
      <rPr>
        <sz val="8"/>
        <color theme="1"/>
        <rFont val="Arial"/>
        <family val="2"/>
      </rPr>
      <t xml:space="preserve">
Elaboración propia con datos de: 
Dirección de Evaluación y Seguimiento. Conanp. Septiembre, 2017. </t>
    </r>
  </si>
  <si>
    <r>
      <rPr>
        <b/>
        <sz val="8"/>
        <color theme="1"/>
        <rFont val="Arial"/>
        <family val="2"/>
      </rPr>
      <t>Notas:</t>
    </r>
    <r>
      <rPr>
        <sz val="8"/>
        <color theme="1"/>
        <rFont val="Arial"/>
        <family val="2"/>
      </rPr>
      <t xml:space="preserve">
1) El número y la superficie de ANP federales en un año particular pueden diferir de las reportadas por la Conanp, debido a que se calculan para el indicador con base en el año de decreto de su creación. 
2) La fuente original actualizó la información, por lo que hay ajustes en las cifras para varios años. 
3) Las cifras de 1994 son los acumulados hasta ese año.
4) Los años que no aparecen reportados son aquellos en los cuales no hubo decreto de áreas protegidas marinas.
5) El incremento en 2016 se debió a la incorporación de las superficies de las reservas decretadas de Pacífico Mexicano Profundo con 57 786 214 hectáreas y Caribe Mexicano con 5 754 055 hectáreas.
</t>
    </r>
  </si>
  <si>
    <t>SUPERFICIE MARINA ACUMULADA</t>
  </si>
  <si>
    <t>NÚMERO
 ACUMULADO</t>
  </si>
  <si>
    <r>
      <t xml:space="preserve">ÁREAS NATURALES PROTEGIDAS FEDERALES EN ZONAS MARINAS
</t>
    </r>
    <r>
      <rPr>
        <sz val="10"/>
        <rFont val="Arial"/>
        <family val="2"/>
      </rPr>
      <t>(número y hectáreas)</t>
    </r>
  </si>
  <si>
    <r>
      <rPr>
        <b/>
        <sz val="8"/>
        <rFont val="Arial"/>
        <family val="2"/>
      </rPr>
      <t xml:space="preserve">Fuentes: </t>
    </r>
    <r>
      <rPr>
        <sz val="8"/>
        <rFont val="Arial"/>
        <family val="2"/>
      </rPr>
      <t xml:space="preserve">
Elaboración propia con datos de:  
Dirección General de Política Ambiental e Integración Regional y Sectorial. Semarnat. México, 2015. 
Dirección General de Política Ambiental e Integración Regional y Sectorial. Semarnat. México, marzo, 2017. 
</t>
    </r>
  </si>
  <si>
    <r>
      <rPr>
        <b/>
        <sz val="8"/>
        <rFont val="Arial"/>
        <family val="2"/>
      </rPr>
      <t xml:space="preserve">Notas: </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263 municipios costeros, 150 con frente de playa y 113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</si>
  <si>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r>
      <t xml:space="preserve">ORDENAMIENTOS ECOLÓGICOS DECRETADOS EN ZONAS MARINAS Y COSTERAS
</t>
    </r>
    <r>
      <rPr>
        <sz val="10"/>
        <rFont val="Arial"/>
        <family val="2"/>
      </rPr>
      <t>(número y hectáreas)</t>
    </r>
    <r>
      <rPr>
        <sz val="9"/>
        <rFont val="Arial"/>
        <family val="2"/>
      </rPr>
      <t xml:space="preserve">                                                                                          </t>
    </r>
  </si>
  <si>
    <r>
      <rPr>
        <b/>
        <sz val="8"/>
        <color theme="1"/>
        <rFont val="Arial"/>
        <family val="2"/>
      </rPr>
      <t xml:space="preserve">Fuentes: </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 xml:space="preserve">Carta de Uso del Suelo y Vegetación Serie III (2002), escala 1:250 000 </t>
    </r>
    <r>
      <rPr>
        <sz val="8"/>
        <color theme="1"/>
        <rFont val="Arial"/>
        <family val="2"/>
      </rPr>
      <t xml:space="preserve">(Continuo Nacional). INEGI. México. 2005.
INEGI. </t>
    </r>
    <r>
      <rPr>
        <i/>
        <sz val="8"/>
        <color theme="1"/>
        <rFont val="Arial"/>
        <family val="2"/>
      </rPr>
      <t>Carta de Uso del Suelo y Vegetación Serie IV, escala 1:250 000</t>
    </r>
    <r>
      <rPr>
        <sz val="8"/>
        <color theme="1"/>
        <rFont val="Arial"/>
        <family val="2"/>
      </rPr>
      <t xml:space="preserve">. INEGI. México. 2011.
INEGI. </t>
    </r>
    <r>
      <rPr>
        <i/>
        <sz val="8"/>
        <color theme="1"/>
        <rFont val="Arial"/>
        <family val="2"/>
      </rPr>
      <t>Carta de Uso del Suelo y Vegetación, Serie V (2011), escala 1: 250 000</t>
    </r>
    <r>
      <rPr>
        <sz val="8"/>
        <color theme="1"/>
        <rFont val="Arial"/>
        <family val="2"/>
      </rPr>
      <t>. INEGI. México. 2013.</t>
    </r>
  </si>
  <si>
    <r>
      <rPr>
        <b/>
        <sz val="8"/>
        <color theme="1"/>
        <rFont val="Arial"/>
        <family val="2"/>
      </rPr>
      <t>Notas:</t>
    </r>
    <r>
      <rPr>
        <sz val="8"/>
        <color theme="1"/>
        <rFont val="Arial"/>
        <family val="2"/>
      </rPr>
      <t xml:space="preserve">
1) La tasa anual de cambio se calculó con la fórmula  r = (((s2/s1)</t>
    </r>
    <r>
      <rPr>
        <vertAlign val="superscript"/>
        <sz val="8"/>
        <color theme="1"/>
        <rFont val="Arial"/>
        <family val="2"/>
      </rPr>
      <t>(1/t)</t>
    </r>
    <r>
      <rPr>
        <sz val="8"/>
        <color theme="1"/>
        <rFont val="Arial"/>
        <family val="2"/>
      </rPr>
      <t>) *100)-100, donde r es la tasa, s2 y s1 son las superficies para los tiempos final e inicial respectivamente y t es el tiempo transcurrido entre fechas. 
2) Las tasas de cambio de los pastizales para el periodo 1976-1993 y 1976-2011 no se pueden calcular debido a la agregación que muestra esta vegetación para el año 1976 en la fuente original.</t>
    </r>
  </si>
  <si>
    <t>-</t>
  </si>
  <si>
    <t>Pastizales</t>
  </si>
  <si>
    <t>Matorrales</t>
  </si>
  <si>
    <t>Bosques</t>
  </si>
  <si>
    <t>Selvas</t>
  </si>
  <si>
    <t>1976-2011</t>
  </si>
  <si>
    <t>2007-2011</t>
  </si>
  <si>
    <t>2002-2007</t>
  </si>
  <si>
    <t>1993-2002</t>
  </si>
  <si>
    <t>1976-1993</t>
  </si>
  <si>
    <t xml:space="preserve">TASA ANUAL DE CAMBIO </t>
  </si>
  <si>
    <t>C0NCEPTO</t>
  </si>
  <si>
    <r>
      <t xml:space="preserve">CAMBIO DE USO DEL SUELO
</t>
    </r>
    <r>
      <rPr>
        <sz val="10"/>
        <rFont val="Arial"/>
        <family val="2"/>
      </rPr>
      <t>(superficie en hectáreas y tasa anual de cambio en porcentaje)</t>
    </r>
  </si>
  <si>
    <r>
      <rPr>
        <b/>
        <sz val="8"/>
        <rFont val="Arial"/>
        <family val="2"/>
      </rPr>
      <t xml:space="preserve">Fuentes: </t>
    </r>
    <r>
      <rPr>
        <sz val="8"/>
        <rFont val="Arial"/>
        <family val="2"/>
      </rPr>
      <t xml:space="preserve">
SCT. </t>
    </r>
    <r>
      <rPr>
        <i/>
        <sz val="8"/>
        <rFont val="Arial"/>
        <family val="2"/>
      </rPr>
      <t>Anuario Estadístico 2001</t>
    </r>
    <r>
      <rPr>
        <sz val="8"/>
        <rFont val="Arial"/>
        <family val="2"/>
      </rPr>
      <t>. Secretaría de Comunicaciones y Transportes. México. 2002.                         
SCT.</t>
    </r>
    <r>
      <rPr>
        <i/>
        <sz val="8"/>
        <rFont val="Arial"/>
        <family val="2"/>
      </rPr>
      <t xml:space="preserve"> Infraestructura del Sector.</t>
    </r>
    <r>
      <rPr>
        <sz val="8"/>
        <rFont val="Arial"/>
        <family val="2"/>
      </rPr>
      <t xml:space="preserve"> Secretaría de Comunicaciones y Transportes. México. 2004 y 2006. 
SCT. </t>
    </r>
    <r>
      <rPr>
        <i/>
        <sz val="8"/>
        <rFont val="Arial"/>
        <family val="2"/>
      </rPr>
      <t>Anuario Estadístico Sector Comunicaciones y Transportes</t>
    </r>
    <r>
      <rPr>
        <sz val="8"/>
        <rFont val="Arial"/>
        <family val="2"/>
      </rPr>
      <t xml:space="preserve">. México, 2003-2012.
SCT. </t>
    </r>
    <r>
      <rPr>
        <i/>
        <sz val="8"/>
        <rFont val="Arial"/>
        <family val="2"/>
      </rPr>
      <t>Anuario Estadístico 2011-2014.</t>
    </r>
    <r>
      <rPr>
        <sz val="8"/>
        <rFont val="Arial"/>
        <family val="2"/>
      </rPr>
      <t xml:space="preserve"> Secretaría de Comunicaciones y Transportes. México. 2012 - 2016.
INEGI. </t>
    </r>
    <r>
      <rPr>
        <i/>
        <sz val="8"/>
        <rFont val="Arial"/>
        <family val="2"/>
      </rPr>
      <t>Anuario estadístico y geográfico por entidad federativa. Ediciones 2014-2016</t>
    </r>
    <r>
      <rPr>
        <sz val="8"/>
        <rFont val="Arial"/>
        <family val="2"/>
      </rPr>
      <t xml:space="preserve">. México, 2017.     
</t>
    </r>
  </si>
  <si>
    <r>
      <rPr>
        <b/>
        <sz val="8"/>
        <color rgb="FF000000"/>
        <rFont val="Arial"/>
        <family val="2"/>
      </rPr>
      <t>Notas:</t>
    </r>
    <r>
      <rPr>
        <sz val="8"/>
        <color rgb="FF000000"/>
        <rFont val="Arial"/>
        <family val="2"/>
      </rPr>
      <t xml:space="preserve">
1) Los datos de 2015 son preliminares. 
2) Pavimentadas comprende carreteras libres, alimentadoras estatales, caminos rurales y de cuota (estatales, de dos y cuatro o más carriles).</t>
    </r>
  </si>
  <si>
    <t>390 301</t>
  </si>
  <si>
    <t>156 797</t>
  </si>
  <si>
    <t>152 879</t>
  </si>
  <si>
    <t>11 231</t>
  </si>
  <si>
    <t>69 394</t>
  </si>
  <si>
    <t>145 576</t>
  </si>
  <si>
    <t>11 266</t>
  </si>
  <si>
    <t>74 597</t>
  </si>
  <si>
    <t>PAVIMENTADAS</t>
  </si>
  <si>
    <t>REVESTIDAS</t>
  </si>
  <si>
    <t>TERRACERÍA</t>
  </si>
  <si>
    <t>BRECHAS MEJORADAS</t>
  </si>
  <si>
    <t>TIPO DE VÍA</t>
  </si>
  <si>
    <r>
      <t xml:space="preserve">CRECIMIENTO DE LA RED DE CARRETERAS
</t>
    </r>
    <r>
      <rPr>
        <sz val="10"/>
        <rFont val="Arial"/>
        <family val="2"/>
      </rPr>
      <t>(kilómetros)</t>
    </r>
  </si>
  <si>
    <r>
      <rPr>
        <b/>
        <sz val="8"/>
        <rFont val="Arial"/>
        <family val="2"/>
      </rPr>
      <t xml:space="preserve">Fuente: </t>
    </r>
    <r>
      <rPr>
        <sz val="8"/>
        <rFont val="Arial"/>
        <family val="2"/>
      </rPr>
      <t xml:space="preserve">
Coordinación de Información y Servicios Externos, Conabio, Semarnat. México. 2015.</t>
    </r>
  </si>
  <si>
    <t>Plantas</t>
  </si>
  <si>
    <t>Insectos</t>
  </si>
  <si>
    <r>
      <t xml:space="preserve">ESPECIES INVASORAS EN LOS ECOSISTEMAS TERRESTRES NACIONALES
</t>
    </r>
    <r>
      <rPr>
        <sz val="10"/>
        <rFont val="Arial"/>
        <family val="2"/>
      </rPr>
      <t>(número)</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</si>
  <si>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México. 2003.
INEGI. </t>
    </r>
    <r>
      <rPr>
        <i/>
        <sz val="8"/>
        <color theme="1"/>
        <rFont val="Arial"/>
        <family val="2"/>
      </rPr>
      <t>Carta de Uso del Suelo y Vegetación Serie II (Reestructurada) (1993), escala 1:250 000</t>
    </r>
    <r>
      <rPr>
        <sz val="8"/>
        <color theme="1"/>
        <rFont val="Arial"/>
        <family val="2"/>
      </rPr>
      <t xml:space="preserve">. México. 2004.
INEGI. </t>
    </r>
    <r>
      <rPr>
        <i/>
        <sz val="8"/>
        <color theme="1"/>
        <rFont val="Arial"/>
        <family val="2"/>
      </rPr>
      <t>Carta de Uso del Suelo y Vegetación Serie III (2002), escala 1:250 000 (Continuo Nacional)</t>
    </r>
    <r>
      <rPr>
        <sz val="8"/>
        <color theme="1"/>
        <rFont val="Arial"/>
        <family val="2"/>
      </rPr>
      <t xml:space="preserve">. México. 2005.
INEGI. </t>
    </r>
    <r>
      <rPr>
        <i/>
        <sz val="8"/>
        <color theme="1"/>
        <rFont val="Arial"/>
        <family val="2"/>
      </rPr>
      <t>Carta de Uso del Suelo y Vegetación Serie IV, escala 1:250 000</t>
    </r>
    <r>
      <rPr>
        <sz val="8"/>
        <color theme="1"/>
        <rFont val="Arial"/>
        <family val="2"/>
      </rPr>
      <t xml:space="preserve">. México. 2011.
INEGI. </t>
    </r>
    <r>
      <rPr>
        <i/>
        <sz val="8"/>
        <color theme="1"/>
        <rFont val="Arial"/>
        <family val="2"/>
      </rPr>
      <t>Carta de Uso del Suelo y Vegetación, Serie V (2011), escala 1: 250 000</t>
    </r>
    <r>
      <rPr>
        <sz val="8"/>
        <color theme="1"/>
        <rFont val="Arial"/>
        <family val="2"/>
      </rPr>
      <t>. México. 2013.</t>
    </r>
  </si>
  <si>
    <t>Otros tipos</t>
  </si>
  <si>
    <t>VEGETACIÓN NATURAL</t>
  </si>
  <si>
    <r>
      <t xml:space="preserve">EXTENSIÓN DE ECOSISTEMAS TERRESTRES NATURALES
</t>
    </r>
    <r>
      <rPr>
        <sz val="10"/>
        <rFont val="Arial"/>
        <family val="2"/>
      </rPr>
      <t>(hectáreas)</t>
    </r>
  </si>
  <si>
    <r>
      <rPr>
        <b/>
        <sz val="8"/>
        <color theme="1"/>
        <rFont val="Arial"/>
        <family val="2"/>
      </rPr>
      <t xml:space="preserve">Fuentes: </t>
    </r>
    <r>
      <rPr>
        <sz val="8"/>
        <color theme="1"/>
        <rFont val="Arial"/>
        <family val="2"/>
      </rPr>
      <t xml:space="preserve">
DOF. NOM-059-Semarnat-2010.</t>
    </r>
    <r>
      <rPr>
        <i/>
        <sz val="8"/>
        <color theme="1"/>
        <rFont val="Arial"/>
        <family val="2"/>
      </rPr>
      <t xml:space="preserve"> Diario Oficial de la Federación</t>
    </r>
    <r>
      <rPr>
        <sz val="8"/>
        <color theme="1"/>
        <rFont val="Arial"/>
        <family val="2"/>
      </rPr>
      <t>. México. 2010 (30
de diciembre).
El total de especies de los diferentes grupos taxonómicos proviene de:
- Lepidópteros: Razowski, J. Tortricidae (Lepidoptera). En: Llorente, J., A.N. García
Aldrete y E. González-Soriano (Eds.). Biodiversidad, taxonomía y biogeografía de
artrópodos mexicanos: hacia una síntesis de su conocimiento. Conabio-UNAM.
México. 1996.
Solís, M.A. Pyraloidea (Lepidoptera). En: Llorente, J., A.N. García Aldrete y E.
González-Soriano (Eds.). Biodiversidad, taxonomía y biogeografía de artrópodos
mexicanos: hacia una síntesis de su conocimiento. Conabio-UNAM. México. 1996.
- Dípteros: Ibáñez, S., D. Strickman y C. Martínez. Culicidae (Diptera). En: Llorente,
J., A.N. García Aldrete y E. González-Soriano (Eds.). Biodiversidad, taxonomía
y biogeografía de artrópodos mexicanos: hacia una síntesis de su conocimiento.
Conabio-UNAM. México. 1996.
Ibáñez, S. y S. Coscarón. Simulidae (Diptera). En: Llorente, J., A. N. García Aldrete y
E. González-Soriano (Eds.). Biodiversidad, taxonomía y biogeografía de artrópodos
mexicanos: hacia una síntesis de su conocimiento. Conabio-UNAM. México. 1996.
Ibáñez, S., W. W. Wirth y H. Huerta. Ceratopogonidae (Díptera). En: Llorente, J.,
A.N. García Aldrete y E. González-Soriano (Eds.). Biodiversidad, taxonomía y
biogeografía de artrópodos mexicanos: hacia una síntesis de su conocimiento.
Conabio-UNAM. México. 1996.
Hernández, V. Tephritidae (Diptera). En: Llorente, J., A.N. García Aldrete y E.
González-Soriano (Eds.). Biodiversidad, taxonomía y biogeografía de artrópodos
mexicanos: hacia una síntesis de su conocimiento. Conabio-UNAM. México. 1996.
Papavero, N. Mydidae (Diptera). En: Llorente, J., A. N. García Aldrete y E. González-
Soriano (Eds.). Biodiversidad, taxonomía y biogeografía de artrópodos mexicanos:
hacia una síntesis de su conocimiento. Conabio-UNAM. México. 1996.
- Arácnidos: Jiménez, M. L. Araneae. En: Llorente, J., A.N. García Aldrete y E.
González-Soriano (Eds.). Biodiversidad, taxonomía y biogeografía de artrópodos
mexicanos: hacia una síntesis de su conocimiento. Conabio-UNAM. México. 1996.
- Anfibios: Flores, O. Herpetofauna of Mexico. Distribution and endemism. En:
Ramamoorthy, T.P., R. Bye, A. Lot y J. Fa (Eds). Biological Diversity of Mexico.
Origins and Distribution. Oxford University Press. Nueva York. 1993.
- Reptiles: Flores O. Riqueza de los anfibios y reptiles. En: Flores, O. y A. Navarro
(Comps.) Biología y problemática de los vertebrados en México. Ciencias. Número
Especial 7. 1993. 
Flores, O. y P. Gerez. Biodiversidad y Conservación en México:
vertebrados, vegetación y uso del suelo. UNAM-Conabio. México. 1994.
- Aves: Escalante, P., A. Sada y J. Robles. Listado de nombres comunes de las aves de
México. Conabio-Sierra Madre. 1986.
- Mamíferos: Ramírez P.J., J. Arroyo y N. González. Mamíferos. En: S. Ocegueda y
J. Llorente-Bousquets (Coords.). Catálogo taxonómico de especies de México. En:
Capital Natural de México, Vol. I: Conocimiento Actual de la Biodiversidad. Conabio.
México. 2008. CD1.
- Hongos: Guzmán, G. ¿Cuántos hongos crecen en México?. Ciencia y Desarrollo 27:
86-89. 1996.
- Plantas: Rzedoswki, J. Diversidad y orígenes de la flora fanerogámica de México.
Acta Botánica Mexicana 14: 3-21. 1991.</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</si>
  <si>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categorías en riesgo consideradas dentro de la norma mexicana son: amenazadas, en peligro de extinción, sujetas a protección especial y probablemente extintas en el medio silvestre.
2)  Dentro del rubro de especies terrestres conocidas en México,  las estimaciones para aves y mamíferos corresponden al medio terrestre; los restantes son estimaciones nacionales. 
3)  Dado que las estimaciones de la riqueza específica de los diferentes grupos taxonómicos en México son diversas, el porcentaje de las especies en riesgo como porcentaje de las especies conocidas se calculó para algunos grupos con los conteos mayor y menor de especies reportados.</t>
    </r>
  </si>
  <si>
    <t>23 702</t>
  </si>
  <si>
    <t>Plantas vasculares</t>
  </si>
  <si>
    <t xml:space="preserve">2 625 </t>
  </si>
  <si>
    <t xml:space="preserve">    Arácnidos</t>
  </si>
  <si>
    <t>0.13 - 0.11</t>
  </si>
  <si>
    <t xml:space="preserve">769 - 935 </t>
  </si>
  <si>
    <t xml:space="preserve">    Dípteros</t>
  </si>
  <si>
    <t>0.08 - 0.04</t>
  </si>
  <si>
    <t xml:space="preserve">2 610 - 5 018 </t>
  </si>
  <si>
    <t xml:space="preserve">    Lepidópteros</t>
  </si>
  <si>
    <t xml:space="preserve">ESPECIES TERRESTRES CONOCIDAS EN MEXICO </t>
  </si>
  <si>
    <r>
      <t xml:space="preserve">ESPECIES TERRESTRES MEXICANAS EN RIESGO
</t>
    </r>
    <r>
      <rPr>
        <sz val="10"/>
        <rFont val="Arial"/>
        <family val="2"/>
      </rPr>
      <t>(especies en número y porcentaje del grupo en riesgo)</t>
    </r>
  </si>
  <si>
    <r>
      <rPr>
        <b/>
        <sz val="8"/>
        <color theme="1"/>
        <rFont val="Arial"/>
        <family val="2"/>
      </rPr>
      <t xml:space="preserve">Fuentes: </t>
    </r>
    <r>
      <rPr>
        <sz val="8"/>
        <color theme="1"/>
        <rFont val="Arial"/>
        <family val="2"/>
      </rPr>
      <t xml:space="preserve">
Elaboración propia con datos de:
Dirección de Evaluación y Seguimiento. Conanp. Septiembre, 2017.
Semarnat. </t>
    </r>
    <r>
      <rPr>
        <i/>
        <sz val="8"/>
        <color theme="1"/>
        <rFont val="Arial"/>
        <family val="2"/>
      </rPr>
      <t>Cuarto Informe de Labores 2015-2016</t>
    </r>
    <r>
      <rPr>
        <sz val="8"/>
        <color theme="1"/>
        <rFont val="Arial"/>
        <family val="2"/>
      </rPr>
      <t xml:space="preserve">. Semarnat. México. 2016. </t>
    </r>
  </si>
  <si>
    <r>
      <rPr>
        <b/>
        <sz val="8"/>
        <color theme="1"/>
        <rFont val="Arial"/>
        <family val="2"/>
      </rPr>
      <t xml:space="preserve">Notas: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2) La fuente original actualizó la información, por lo que hay ajustes en las cifras para varios años.
3) Los años que no aparecen reportados son aquellos en los cuales no hubo decreto de áreas protegidas terrestres.
4) Los datos de 2017 son hasta agosto.</t>
    </r>
  </si>
  <si>
    <t>SUPERFICIE TERRESTRE ACUMULADA</t>
  </si>
  <si>
    <r>
      <t xml:space="preserve">AREAS NATURALES PROTEGIDAS FEDERALES TERRESTRES
</t>
    </r>
    <r>
      <rPr>
        <sz val="10"/>
        <rFont val="Arial"/>
        <family val="2"/>
      </rPr>
      <t>(número y hectáreas)</t>
    </r>
  </si>
  <si>
    <r>
      <rPr>
        <b/>
        <sz val="8"/>
        <color rgb="FF333333"/>
        <rFont val="Arial"/>
        <family val="2"/>
      </rPr>
      <t>Fuentes:</t>
    </r>
    <r>
      <rPr>
        <sz val="8"/>
        <color rgb="FF333333"/>
        <rFont val="Arial"/>
        <family val="2"/>
      </rPr>
      <t xml:space="preserve">
INE, Semarnap. </t>
    </r>
    <r>
      <rPr>
        <i/>
        <sz val="8"/>
        <color rgb="FF333333"/>
        <rFont val="Arial"/>
        <family val="2"/>
      </rPr>
      <t>Estrategia Nacional para la Vida Silvestre. Logros y Retos para el Desarrollo Sustentable 1995-2000</t>
    </r>
    <r>
      <rPr>
        <sz val="8"/>
        <color rgb="FF333333"/>
        <rFont val="Arial"/>
        <family val="2"/>
      </rPr>
      <t xml:space="preserve">. México. 2000.
Profepa. </t>
    </r>
    <r>
      <rPr>
        <i/>
        <sz val="8"/>
        <color rgb="FF333333"/>
        <rFont val="Arial"/>
        <family val="2"/>
      </rPr>
      <t>Informe Anual Profepa 2002, 2003, 2005, 2006, 2008 - 2013</t>
    </r>
    <r>
      <rPr>
        <sz val="8"/>
        <color rgb="FF333333"/>
        <rFont val="Arial"/>
        <family val="2"/>
      </rPr>
      <t>. México. 2003, 2004, 2006, 2007, 2009 - 2014.
Profepa.</t>
    </r>
    <r>
      <rPr>
        <i/>
        <sz val="8"/>
        <color rgb="FF333333"/>
        <rFont val="Arial"/>
        <family val="2"/>
      </rPr>
      <t xml:space="preserve"> Informe de Actividades 2014 </t>
    </r>
    <r>
      <rPr>
        <sz val="8"/>
        <color rgb="FF333333"/>
        <rFont val="Arial"/>
        <family val="2"/>
      </rPr>
      <t>y</t>
    </r>
    <r>
      <rPr>
        <i/>
        <sz val="8"/>
        <color rgb="FF333333"/>
        <rFont val="Arial"/>
        <family val="2"/>
      </rPr>
      <t xml:space="preserve"> 2015</t>
    </r>
    <r>
      <rPr>
        <sz val="8"/>
        <color rgb="FF333333"/>
        <rFont val="Arial"/>
        <family val="2"/>
      </rPr>
      <t>. México. 2015 y 2016.</t>
    </r>
  </si>
  <si>
    <r>
      <rPr>
        <b/>
        <sz val="8"/>
        <color rgb="FF333333"/>
        <rFont val="Arial"/>
        <family val="2"/>
      </rPr>
      <t>Notas:</t>
    </r>
    <r>
      <rPr>
        <sz val="8"/>
        <color rgb="FF333333"/>
        <rFont val="Arial"/>
        <family val="2"/>
      </rPr>
      <t xml:space="preserve">
1) ND: no disponible.</t>
    </r>
  </si>
  <si>
    <t>Huevos asegurados</t>
  </si>
  <si>
    <t>Ejemplares asegurados</t>
  </si>
  <si>
    <r>
      <t xml:space="preserve">ASEGURAMIENTO DE EJEMPLARES Y HUEVOS DE TORTUGAS MARINAS
</t>
    </r>
    <r>
      <rPr>
        <sz val="10"/>
        <rFont val="Arial"/>
        <family val="2"/>
      </rPr>
      <t>(número)</t>
    </r>
  </si>
  <si>
    <r>
      <rPr>
        <b/>
        <sz val="8"/>
        <color theme="1"/>
        <rFont val="Arial"/>
        <family val="2"/>
      </rPr>
      <t>Fuentes:</t>
    </r>
    <r>
      <rPr>
        <sz val="8"/>
        <color theme="1"/>
        <rFont val="Arial"/>
        <family val="2"/>
      </rPr>
      <t xml:space="preserve">
Semarnap. </t>
    </r>
    <r>
      <rPr>
        <i/>
        <sz val="8"/>
        <color theme="1"/>
        <rFont val="Arial"/>
        <family val="2"/>
      </rPr>
      <t>Anuario Estadístico de Pesca 1997, 1998, 1999</t>
    </r>
    <r>
      <rPr>
        <sz val="8"/>
        <color theme="1"/>
        <rFont val="Arial"/>
        <family val="2"/>
      </rPr>
      <t xml:space="preserve">. México. 1998-2000.
Sagarpa. </t>
    </r>
    <r>
      <rPr>
        <i/>
        <sz val="8"/>
        <color theme="1"/>
        <rFont val="Arial"/>
        <family val="2"/>
      </rPr>
      <t>Anuario Estadístico de Pesca 2000, 2001, 2002, 2003.</t>
    </r>
    <r>
      <rPr>
        <sz val="8"/>
        <color theme="1"/>
        <rFont val="Arial"/>
        <family val="2"/>
      </rPr>
      <t xml:space="preserve"> México. 2001-2004.
Conapesca, Sagarpa, Dirección General de Planeación, Programación y Evaluación.Octubre 2007.
Conapesca, Sagarpa. </t>
    </r>
    <r>
      <rPr>
        <i/>
        <sz val="8"/>
        <color theme="1"/>
        <rFont val="Arial"/>
        <family val="2"/>
      </rPr>
      <t>Anuario Estadístico de Acuacultura y Pesca 2008</t>
    </r>
    <r>
      <rPr>
        <sz val="8"/>
        <color theme="1"/>
        <rFont val="Arial"/>
        <family val="2"/>
      </rPr>
      <t xml:space="preserve">. México. 2010.
Sagarpa. </t>
    </r>
    <r>
      <rPr>
        <i/>
        <sz val="8"/>
        <color theme="1"/>
        <rFont val="Arial"/>
        <family val="2"/>
      </rPr>
      <t>Anuario Estadístico de Acuacultura y Pesca 2009-2011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Dirección General de Planeación, Programación y Evaluación. Conapesca. Junio, 2016.
Dirección General de Planeación, Programación y Evaluación. Conapesca. Abril, 2017.</t>
    </r>
  </si>
  <si>
    <t>Tiburón</t>
  </si>
  <si>
    <t>Langosta</t>
  </si>
  <si>
    <t>Camarón</t>
  </si>
  <si>
    <t>Atún</t>
  </si>
  <si>
    <t>PESQUERÍA</t>
  </si>
  <si>
    <r>
      <t xml:space="preserve">CAPTURA NACIONAL DE ATÚN, CAMARÓN,  LANGOSTA Y TIBURÓN
</t>
    </r>
    <r>
      <rPr>
        <sz val="10"/>
        <rFont val="Arial"/>
        <family val="2"/>
      </rPr>
      <t>(toneladas)</t>
    </r>
  </si>
  <si>
    <r>
      <rPr>
        <b/>
        <sz val="8"/>
        <color theme="1"/>
        <rFont val="Arial"/>
        <family val="2"/>
      </rPr>
      <t>Fuentes:</t>
    </r>
    <r>
      <rPr>
        <sz val="8"/>
        <color theme="1"/>
        <rFont val="Arial"/>
        <family val="2"/>
      </rPr>
      <t xml:space="preserve">
DOF. </t>
    </r>
    <r>
      <rPr>
        <i/>
        <sz val="8"/>
        <color theme="1"/>
        <rFont val="Arial"/>
        <family val="2"/>
      </rPr>
      <t>NOM-059-Semarnat-2010.</t>
    </r>
    <r>
      <rPr>
        <sz val="8"/>
        <color theme="1"/>
        <rFont val="Arial"/>
        <family val="2"/>
      </rPr>
      <t xml:space="preserve"> </t>
    </r>
    <r>
      <rPr>
        <i/>
        <sz val="8"/>
        <color theme="1"/>
        <rFont val="Arial"/>
        <family val="2"/>
      </rPr>
      <t>Diario Oficial de la Federación</t>
    </r>
    <r>
      <rPr>
        <sz val="8"/>
        <color theme="1"/>
        <rFont val="Arial"/>
        <family val="2"/>
      </rPr>
      <t>. México. 2010 (30 de diciembre).
Semarnat.</t>
    </r>
    <r>
      <rPr>
        <i/>
        <sz val="8"/>
        <color theme="1"/>
        <rFont val="Arial"/>
        <family val="2"/>
      </rPr>
      <t xml:space="preserve"> Informe de la Situación del Medio Ambiente en México. Compendio de Estadísticas Ambientales. 2002.</t>
    </r>
    <r>
      <rPr>
        <sz val="8"/>
        <color theme="1"/>
        <rFont val="Arial"/>
        <family val="2"/>
      </rPr>
      <t xml:space="preserve"> México. 2003. </t>
    </r>
  </si>
  <si>
    <r>
      <rPr>
        <b/>
        <sz val="8"/>
        <color rgb="FF000000"/>
        <rFont val="Arial"/>
        <family val="2"/>
      </rPr>
      <t>Nota:</t>
    </r>
    <r>
      <rPr>
        <sz val="8"/>
        <color rgb="FF000000"/>
        <rFont val="Arial"/>
        <family val="2"/>
      </rPr>
      <t xml:space="preserve">
1) Las categorías en riesgo consideradas dentro de la norma mexicana son: amenazadas, en peligro de extinción, sujetas a protección especial y probablemente extintas en el medio silvestre.</t>
    </r>
  </si>
  <si>
    <t>Tortugas marinas</t>
  </si>
  <si>
    <t>PORCENTAJE DEL GRUPO EN RIESGO</t>
  </si>
  <si>
    <r>
      <t xml:space="preserve">ESPECIES DE TORTUGAS MARINAS MEXICANAS EN RIESGO
</t>
    </r>
    <r>
      <rPr>
        <sz val="10"/>
        <rFont val="Arial"/>
        <family val="2"/>
      </rPr>
      <t>(especies en número y porcentaje del grupo en riesgo)</t>
    </r>
  </si>
  <si>
    <r>
      <rPr>
        <b/>
        <sz val="8"/>
        <color theme="1"/>
        <rFont val="Arial"/>
        <family val="2"/>
      </rPr>
      <t>Fuente:</t>
    </r>
    <r>
      <rPr>
        <sz val="8"/>
        <color theme="1"/>
        <rFont val="Arial"/>
        <family val="2"/>
      </rPr>
      <t xml:space="preserve">
Coordinación Técnica del Programa Nacional para la Conservación de las Tortugas Marinas. Conanp - Semarnat. México. 2015.</t>
    </r>
  </si>
  <si>
    <r>
      <rPr>
        <b/>
        <sz val="8"/>
        <color theme="1"/>
        <rFont val="Arial"/>
        <family val="2"/>
      </rPr>
      <t>Nota:</t>
    </r>
    <r>
      <rPr>
        <sz val="8"/>
        <color theme="1"/>
        <rFont val="Arial"/>
        <family val="2"/>
      </rPr>
      <t xml:space="preserve"> 
1) El aumento en el número de crías liberadas reportadas  con respecto a reportes anteriores se debe a los ajustes recientes en la información que ha realizado el Programa Nacional para la Conservación de las Tortugas Marinas de la Conanp. Se debe fundamentalmente a la incorporación a los datos prexistentes de la información del Santuario Playa La Escobilla y de la Playa Morro Ayuta, ambas en Oaxaca.</t>
    </r>
  </si>
  <si>
    <t>CRÍAS LIBERADAS</t>
  </si>
  <si>
    <r>
      <t xml:space="preserve">CRÍAS DE TORTUGAS MARINAS LIBERADAS EN LOS CAMPAMENTOS TORTUGUEROS
</t>
    </r>
    <r>
      <rPr>
        <sz val="10"/>
        <rFont val="Arial"/>
        <family val="2"/>
      </rPr>
      <t>(número)</t>
    </r>
  </si>
  <si>
    <r>
      <rPr>
        <b/>
        <sz val="8"/>
        <rFont val="Arial"/>
        <family val="2"/>
      </rPr>
      <t>Fuentes:</t>
    </r>
    <r>
      <rPr>
        <sz val="8"/>
        <rFont val="Arial"/>
        <family val="2"/>
      </rPr>
      <t xml:space="preserve">
Conapesca,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México. 2011-2012.
Profepa, Semarnat.</t>
    </r>
    <r>
      <rPr>
        <i/>
        <sz val="8"/>
        <rFont val="Arial"/>
        <family val="2"/>
      </rPr>
      <t xml:space="preserve"> Informe Anual 2009 - 2013</t>
    </r>
    <r>
      <rPr>
        <sz val="8"/>
        <rFont val="Arial"/>
        <family val="2"/>
      </rPr>
      <t xml:space="preserve">. México. 2010 - 2014.
Profepa, Semarnat, Oficina del C. Procurador. Junio 2013.
Profepa. </t>
    </r>
    <r>
      <rPr>
        <i/>
        <sz val="8"/>
        <rFont val="Arial"/>
        <family val="2"/>
      </rPr>
      <t xml:space="preserve">Informe de Actividades 2014 </t>
    </r>
    <r>
      <rPr>
        <sz val="8"/>
        <rFont val="Arial"/>
        <family val="2"/>
      </rPr>
      <t xml:space="preserve">y </t>
    </r>
    <r>
      <rPr>
        <i/>
        <sz val="8"/>
        <rFont val="Arial"/>
        <family val="2"/>
      </rPr>
      <t>2015</t>
    </r>
    <r>
      <rPr>
        <sz val="8"/>
        <rFont val="Arial"/>
        <family val="2"/>
      </rPr>
      <t xml:space="preserve">. México. 2015 y 2016.
Dirección General de Planeación, Programación y Evaluación. Conapesca. Abril, 2017.
Subprocuraduría de Recursos Naturales. Profepa. Mayo, 2017.
</t>
    </r>
  </si>
  <si>
    <r>
      <rPr>
        <b/>
        <sz val="8"/>
        <rFont val="Arial"/>
        <family val="2"/>
      </rPr>
      <t>Notas:</t>
    </r>
    <r>
      <rPr>
        <sz val="8"/>
        <rFont val="Arial"/>
        <family val="2"/>
      </rPr>
      <t xml:space="preserve">
1) La certificación comenzó a realizarse en 1996, año en que inició la vigencia de la NOM-002-PESC-1993.
2) La fuente original actualizó la información de las embarcaciones con DETs, por lo que hay ajustes en las cifras para los años 2011 a 2014.
</t>
    </r>
  </si>
  <si>
    <t>EMBARCACIONES CON DETs /EMBARCACIONES CAMARONERAS REGISTRADAS</t>
  </si>
  <si>
    <t>CAMARONERAS REGISTRADAS</t>
  </si>
  <si>
    <t>EMBARCACIONES CON DETs</t>
  </si>
  <si>
    <r>
      <t xml:space="preserve">EMBARCACIONES CAMARONERAS CON DISPOSITIVOS EXCLUIDORES DE TORTUGAS (DETs) CERTIFICADOS
</t>
    </r>
    <r>
      <rPr>
        <sz val="10"/>
        <rFont val="Arial"/>
        <family val="2"/>
      </rPr>
      <t>(embarcaciones en número y embarcaciones con DETs respecto a las embarcaciones camaroneras registradas en porcentaje)</t>
    </r>
  </si>
  <si>
    <r>
      <rPr>
        <b/>
        <sz val="8"/>
        <rFont val="Arial"/>
        <family val="2"/>
      </rPr>
      <t>Fuentes:</t>
    </r>
    <r>
      <rPr>
        <sz val="8"/>
        <rFont val="Arial"/>
        <family val="2"/>
      </rPr>
      <t xml:space="preserve">
Profepa, Semarnat. </t>
    </r>
    <r>
      <rPr>
        <i/>
        <sz val="8"/>
        <rFont val="Arial"/>
        <family val="2"/>
      </rPr>
      <t>Informe Anual 2009-2013.</t>
    </r>
    <r>
      <rPr>
        <sz val="8"/>
        <rFont val="Arial"/>
        <family val="2"/>
      </rPr>
      <t xml:space="preserve"> México. 2010-2014.
Profepa, Semarnat, Oficina del C. Procurador. Junio 2013.
Profepa.</t>
    </r>
    <r>
      <rPr>
        <i/>
        <sz val="8"/>
        <rFont val="Arial"/>
        <family val="2"/>
      </rPr>
      <t xml:space="preserve"> Informe de Actividades 2014 </t>
    </r>
    <r>
      <rPr>
        <sz val="8"/>
        <rFont val="Arial"/>
        <family val="2"/>
      </rPr>
      <t xml:space="preserve">y </t>
    </r>
    <r>
      <rPr>
        <i/>
        <sz val="8"/>
        <rFont val="Arial"/>
        <family val="2"/>
      </rPr>
      <t>2015.</t>
    </r>
    <r>
      <rPr>
        <sz val="8"/>
        <rFont val="Arial"/>
        <family val="2"/>
      </rPr>
      <t xml:space="preserve"> México. 2015 y 2016.
Subprocuraduría de Recursos Naturales. Profepa. Mayo, 2017.</t>
    </r>
  </si>
  <si>
    <r>
      <rPr>
        <b/>
        <sz val="8"/>
        <rFont val="Arial"/>
        <family val="2"/>
      </rPr>
      <t>Nota:</t>
    </r>
    <r>
      <rPr>
        <sz val="8"/>
        <rFont val="Arial"/>
        <family val="2"/>
      </rPr>
      <t xml:space="preserve">
1) La verificación es una inspección que se hace a las embarcaciones que recibieron certificados. La certificación de Dispositivos Excluidores de Tortugas (DETs) fue obligatoria en 1996 solamente en el litoral del Pacífico.</t>
    </r>
  </si>
  <si>
    <t>VERIFICACIONES</t>
  </si>
  <si>
    <r>
      <t xml:space="preserve">VERIFICACIONES DE LOS DISPOSITIVOS EXCLUIDORES DE TORTUGAS MARINAS (DETs)
</t>
    </r>
    <r>
      <rPr>
        <sz val="10"/>
        <rFont val="Arial"/>
        <family val="2"/>
      </rPr>
      <t>(número)</t>
    </r>
  </si>
  <si>
    <r>
      <rPr>
        <b/>
        <sz val="8"/>
        <color theme="1"/>
        <rFont val="Arial"/>
        <family val="2"/>
      </rPr>
      <t>Fuente:</t>
    </r>
    <r>
      <rPr>
        <sz val="8"/>
        <color theme="1"/>
        <rFont val="Arial"/>
        <family val="2"/>
      </rPr>
      <t xml:space="preserve">
Elaboración propia con datos de: 
Dirección de Evaluación y Seguimiento. Conanp. Febrero, 2017.</t>
    </r>
  </si>
  <si>
    <r>
      <rPr>
        <b/>
        <sz val="8"/>
        <color theme="1"/>
        <rFont val="Arial"/>
        <family val="2"/>
      </rPr>
      <t xml:space="preserve">Nota: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t>
    </r>
  </si>
  <si>
    <r>
      <t xml:space="preserve">ÁREAS NATURALES PROTEGIDAS FEDERALES DECRETADAS PARA LA PROTECCIÓN DE TORTUGAS MARINAS
</t>
    </r>
    <r>
      <rPr>
        <sz val="10"/>
        <rFont val="Arial"/>
        <family val="2"/>
      </rPr>
      <t>(número y hectáreas)</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</si>
  <si>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(1968 - 1986),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 xml:space="preserve">Carta de Uso del Suelo y Vegetación Serie III (2002), escala 1:250 000 (Continuo Nacional). </t>
    </r>
    <r>
      <rPr>
        <sz val="8"/>
        <color theme="1"/>
        <rFont val="Arial"/>
        <family val="2"/>
      </rPr>
      <t>INEGI. México. 2005.
INEGI.</t>
    </r>
    <r>
      <rPr>
        <i/>
        <sz val="8"/>
        <color theme="1"/>
        <rFont val="Arial"/>
        <family val="2"/>
      </rPr>
      <t xml:space="preserve"> Carta de Uso del Suelo y Vegetación Serie IV, escala 1:250 000.</t>
    </r>
    <r>
      <rPr>
        <sz val="8"/>
        <color theme="1"/>
        <rFont val="Arial"/>
        <family val="2"/>
      </rPr>
      <t xml:space="preserve"> INEGI. México. 2011.
INEGI. </t>
    </r>
    <r>
      <rPr>
        <i/>
        <sz val="8"/>
        <color theme="1"/>
        <rFont val="Arial"/>
        <family val="2"/>
      </rPr>
      <t>Carta de Uso del Suelo y Vegetación, Serie V (2011), escala 1: 250 000.</t>
    </r>
    <r>
      <rPr>
        <sz val="8"/>
        <color theme="1"/>
        <rFont val="Arial"/>
        <family val="2"/>
      </rPr>
      <t xml:space="preserve"> INEGI. México. 2013.</t>
    </r>
  </si>
  <si>
    <r>
      <rPr>
        <b/>
        <sz val="8"/>
        <color theme="1"/>
        <rFont val="Arial"/>
        <family val="2"/>
      </rPr>
      <t>Nota:</t>
    </r>
    <r>
      <rPr>
        <sz val="8"/>
        <color theme="1"/>
        <rFont val="Arial"/>
        <family val="2"/>
      </rPr>
      <t xml:space="preserve">
1) La tasa anual de cambio se calculó con la fórmula r = ((((s</t>
    </r>
    <r>
      <rPr>
        <vertAlign val="subscript"/>
        <sz val="8"/>
        <color theme="1"/>
        <rFont val="Arial"/>
        <family val="2"/>
      </rPr>
      <t>2</t>
    </r>
    <r>
      <rPr>
        <sz val="8"/>
        <color theme="1"/>
        <rFont val="Arial"/>
        <family val="2"/>
      </rPr>
      <t>/s</t>
    </r>
    <r>
      <rPr>
        <vertAlign val="subscript"/>
        <sz val="8"/>
        <color theme="1"/>
        <rFont val="Arial"/>
        <family val="2"/>
      </rPr>
      <t>1</t>
    </r>
    <r>
      <rPr>
        <sz val="8"/>
        <color theme="1"/>
        <rFont val="Arial"/>
        <family val="2"/>
      </rPr>
      <t xml:space="preserve">) ^ </t>
    </r>
    <r>
      <rPr>
        <vertAlign val="superscript"/>
        <sz val="8"/>
        <color theme="1"/>
        <rFont val="Arial"/>
        <family val="2"/>
      </rPr>
      <t>(1/t)</t>
    </r>
    <r>
      <rPr>
        <sz val="8"/>
        <color theme="1"/>
        <rFont val="Arial"/>
        <family val="2"/>
      </rPr>
      <t>)) * 100) - 100, donde r es la tasa, s</t>
    </r>
    <r>
      <rPr>
        <vertAlign val="subscript"/>
        <sz val="8"/>
        <color theme="1"/>
        <rFont val="Arial"/>
        <family val="2"/>
      </rPr>
      <t>2</t>
    </r>
    <r>
      <rPr>
        <sz val="8"/>
        <color theme="1"/>
        <rFont val="Arial"/>
        <family val="2"/>
      </rPr>
      <t xml:space="preserve"> y s</t>
    </r>
    <r>
      <rPr>
        <vertAlign val="subscript"/>
        <sz val="8"/>
        <color theme="1"/>
        <rFont val="Arial"/>
        <family val="2"/>
      </rPr>
      <t>1</t>
    </r>
    <r>
      <rPr>
        <sz val="8"/>
        <color theme="1"/>
        <rFont val="Arial"/>
        <family val="2"/>
      </rPr>
      <t xml:space="preserve"> son las superficies para los tiempos final e inicial respectivamente y t es el tiempo transcurrido entre fechas.</t>
    </r>
  </si>
  <si>
    <r>
      <t xml:space="preserve">CAMBIO DE USO DEL SUELO EN ZONAS FORESTALES 
</t>
    </r>
    <r>
      <rPr>
        <sz val="10"/>
        <rFont val="Arial"/>
        <family val="2"/>
      </rPr>
      <t>(superficie y superficie perdida en hectáreas y tasa anual de cambio en porcentaje)</t>
    </r>
  </si>
  <si>
    <r>
      <rPr>
        <b/>
        <sz val="8"/>
        <color theme="1"/>
        <rFont val="Arial"/>
        <family val="2"/>
      </rPr>
      <t xml:space="preserve">Fuentes: </t>
    </r>
    <r>
      <rPr>
        <sz val="8"/>
        <color theme="1"/>
        <rFont val="Arial"/>
        <family val="2"/>
      </rPr>
      <t xml:space="preserve">
Dirección General de Gestión Forestal y de Suelos, Delegaciones Federales, Semarnat. México. 2006 - 2017. 
Semarnat. </t>
    </r>
    <r>
      <rPr>
        <i/>
        <sz val="8"/>
        <color theme="1"/>
        <rFont val="Arial"/>
        <family val="2"/>
      </rPr>
      <t>Anuario Estadístico de la Producción Forestal 1999 - 2015.</t>
    </r>
    <r>
      <rPr>
        <sz val="8"/>
        <color theme="1"/>
        <rFont val="Arial"/>
        <family val="2"/>
      </rPr>
      <t xml:space="preserve"> Semarnat. México. 2000 - 2016. 
Semarnap. </t>
    </r>
    <r>
      <rPr>
        <i/>
        <sz val="8"/>
        <color theme="1"/>
        <rFont val="Arial"/>
        <family val="2"/>
      </rPr>
      <t xml:space="preserve">Anuario Estadístico de la Producción Forestal 1997 - 1999. Semarnat. </t>
    </r>
    <r>
      <rPr>
        <sz val="8"/>
        <color theme="1"/>
        <rFont val="Arial"/>
        <family val="2"/>
      </rPr>
      <t>México. 1998 - 2000.</t>
    </r>
  </si>
  <si>
    <r>
      <rPr>
        <b/>
        <sz val="8"/>
        <color theme="1"/>
        <rFont val="Arial"/>
        <family val="2"/>
      </rPr>
      <t>Nota:</t>
    </r>
    <r>
      <rPr>
        <sz val="8"/>
        <color theme="1"/>
        <rFont val="Arial"/>
        <family val="2"/>
      </rPr>
      <t xml:space="preserve">
1) La producción no maderable incluye resinas, fibras, gomas, ceras, rizomas y otros productos así como tierra de monte.</t>
    </r>
  </si>
  <si>
    <t>NO MADERABLE</t>
  </si>
  <si>
    <t>MADERABLE</t>
  </si>
  <si>
    <r>
      <t xml:space="preserve">PRODUCCIÓN FORESTAL MADERABLE Y NO MADERABLE
</t>
    </r>
    <r>
      <rPr>
        <sz val="10"/>
        <color theme="1"/>
        <rFont val="Arial"/>
        <family val="2"/>
      </rPr>
      <t>(producción maderable en m</t>
    </r>
    <r>
      <rPr>
        <vertAlign val="superscript"/>
        <sz val="10"/>
        <color theme="1"/>
        <rFont val="Arial"/>
        <family val="2"/>
      </rPr>
      <t>3</t>
    </r>
    <r>
      <rPr>
        <sz val="10"/>
        <color theme="1"/>
        <rFont val="Arial"/>
        <family val="2"/>
      </rPr>
      <t xml:space="preserve"> en rollo y no maderable en toneladas)</t>
    </r>
  </si>
  <si>
    <r>
      <rPr>
        <b/>
        <sz val="8"/>
        <color theme="1"/>
        <rFont val="Arial"/>
        <family val="2"/>
      </rPr>
      <t xml:space="preserve">Fuentes: </t>
    </r>
    <r>
      <rPr>
        <sz val="8"/>
        <color theme="1"/>
        <rFont val="Arial"/>
        <family val="2"/>
      </rPr>
      <t xml:space="preserve">
Semarnat, Conafor, Gerencia de Incendios Forestales. Agosto, 2017. 
Semarnat. </t>
    </r>
    <r>
      <rPr>
        <i/>
        <sz val="8"/>
        <color theme="1"/>
        <rFont val="Arial"/>
        <family val="2"/>
      </rPr>
      <t>Anuario Estadístico de la Producción Forestal 2000, 2001, 2002, 2003, 2004.</t>
    </r>
    <r>
      <rPr>
        <sz val="8"/>
        <color theme="1"/>
        <rFont val="Arial"/>
        <family val="2"/>
      </rPr>
      <t xml:space="preserve"> 1a edición. Semarnat. México. 2001, 2002, 2003, 2004, 2005. México.
Semarnap. </t>
    </r>
    <r>
      <rPr>
        <i/>
        <sz val="8"/>
        <color theme="1"/>
        <rFont val="Arial"/>
        <family val="2"/>
      </rPr>
      <t>Anuario Estadístico de la Producción Forestal 1997, 1998, 1999.</t>
    </r>
    <r>
      <rPr>
        <sz val="8"/>
        <color theme="1"/>
        <rFont val="Arial"/>
        <family val="2"/>
      </rPr>
      <t xml:space="preserve"> 1a edición. Semarnap. México. 1998 - 2000.</t>
    </r>
  </si>
  <si>
    <r>
      <rPr>
        <b/>
        <sz val="8"/>
        <color theme="1"/>
        <rFont val="Arial"/>
        <family val="2"/>
      </rPr>
      <t>Notas:</t>
    </r>
    <r>
      <rPr>
        <sz val="8"/>
        <color theme="1"/>
        <rFont val="Arial"/>
        <family val="2"/>
      </rPr>
      <t xml:space="preserve">
1) ND = no disponible.
2) Los datos del año 2017 tienen cierre al 1° de junio.
3) En el año 2011, particularmente en Coahuila, se combinaron condiciones climatológicos y geográficas (altas temperaturas, fuertes vientos y difícil acceso a las áreas afectadas) que dificultaron el control de los incendios ocurridos.
4) Algunos totales no coinciden con la suma de sus parciales debido a redondeo de las cifras.</t>
    </r>
  </si>
  <si>
    <t>PASTIZAL</t>
  </si>
  <si>
    <t>ARBUSTIVA</t>
  </si>
  <si>
    <t>ARBOLADO</t>
  </si>
  <si>
    <t>SUPERFICIE AFECTADA</t>
  </si>
  <si>
    <t>INCENDIOS</t>
  </si>
  <si>
    <r>
      <t xml:space="preserve">INCENDIOS FORESTALES Y SUPERFICIE AFECTADA
</t>
    </r>
    <r>
      <rPr>
        <sz val="10"/>
        <color theme="1"/>
        <rFont val="Arial"/>
        <family val="2"/>
      </rPr>
      <t>(incendios en número y superficie afectada en hectáreas)</t>
    </r>
  </si>
  <si>
    <r>
      <rPr>
        <b/>
        <sz val="8"/>
        <color theme="1"/>
        <rFont val="Arial"/>
        <family val="2"/>
      </rPr>
      <t>Fuentes:</t>
    </r>
    <r>
      <rPr>
        <sz val="8"/>
        <color theme="1"/>
        <rFont val="Arial"/>
        <family val="2"/>
      </rPr>
      <t xml:space="preserve">
Semarnat, Conafor, Gerencia de Sanidad Forestal. Junio, 2017. 
Semarnat, Subsecretaría de Gestión para la Protección Ambiental, Dirección General de Federalización y Descentralización de Servicios Forestales y de Suelo. Enero 2008, Julio y Octubre 2010, Abril 2011, Marzo y Agosto 2012.</t>
    </r>
  </si>
  <si>
    <r>
      <rPr>
        <b/>
        <sz val="8"/>
        <color theme="1"/>
        <rFont val="Arial"/>
        <family val="2"/>
      </rPr>
      <t>Notas:</t>
    </r>
    <r>
      <rPr>
        <sz val="8"/>
        <color theme="1"/>
        <rFont val="Arial"/>
        <family val="2"/>
      </rPr>
      <t xml:space="preserve">
1) ND = no disponible.
2) La categoría "Otras" se refiere a patologías forestales que, por ser diversas y de bajo impacto, se integran en una categoría. Destacan el declinamiento del encino, royas y pudriciones de fuste y raíz, etc. 
3) Las fluctuaciones que se observan en los datos responden a la combinación de factores ambientales y condiciones de las especies, además de presupuesto, disponibilidad de aeronaves y esfuerzos de coordinación entre las dependencias responsables de esta labor.
4) Los datos anteriores a 2003 para enfermedades vasculares, de raíz y conos no se presentan debido a que no se diagnosticaban esos agentes causales.</t>
    </r>
  </si>
  <si>
    <t>CONOS</t>
  </si>
  <si>
    <t>DE RAÍZ</t>
  </si>
  <si>
    <t>VASCULARES</t>
  </si>
  <si>
    <t>OTRAS</t>
  </si>
  <si>
    <t>MUÉRDAGO</t>
  </si>
  <si>
    <t>DESCORTEZADORES</t>
  </si>
  <si>
    <t>DEFOLIADORES</t>
  </si>
  <si>
    <t>BARRENADORES</t>
  </si>
  <si>
    <r>
      <t xml:space="preserve">SUPERFICIE AFECTADA POR PLAGAS FORESTALES
</t>
    </r>
    <r>
      <rPr>
        <sz val="10"/>
        <color theme="1"/>
        <rFont val="Arial"/>
        <family val="2"/>
      </rPr>
      <t>(hectáreas)</t>
    </r>
  </si>
  <si>
    <r>
      <rPr>
        <b/>
        <sz val="8"/>
        <color theme="1"/>
        <rFont val="Arial"/>
        <family val="2"/>
      </rPr>
      <t>Fuentes:</t>
    </r>
    <r>
      <rPr>
        <sz val="8"/>
        <color theme="1"/>
        <rFont val="Arial"/>
        <family val="2"/>
      </rPr>
      <t xml:space="preserve">
Semarnat, Profepa, Oficina del C. Procurador. Mayo, 2017. 
Profepa. Informe Anual. Años 2002, 2003, 2006, 2008 y 2009. México. 2003, 2004, 2006, 2008 y 2010.
Profepa. Informe Anual. Años 2010 - 2016. México. 2010 - 2016.</t>
    </r>
  </si>
  <si>
    <r>
      <rPr>
        <b/>
        <sz val="8"/>
        <color theme="1"/>
        <rFont val="Arial"/>
        <family val="2"/>
      </rPr>
      <t>Nota:</t>
    </r>
    <r>
      <rPr>
        <sz val="8"/>
        <color theme="1"/>
        <rFont val="Arial"/>
        <family val="2"/>
      </rPr>
      <t xml:space="preserve">
1) ND = no disponible.</t>
    </r>
  </si>
  <si>
    <t>Madera decomisada por inspección forestal</t>
  </si>
  <si>
    <t>Madera decomisada</t>
  </si>
  <si>
    <t>Inspecciones forestales</t>
  </si>
  <si>
    <r>
      <t xml:space="preserve">MADERA DECOMISADA POR INSPECCIÓN FORESTAL
</t>
    </r>
    <r>
      <rPr>
        <sz val="10"/>
        <color theme="1"/>
        <rFont val="Arial"/>
        <family val="2"/>
      </rPr>
      <t>(madera decomisada en m</t>
    </r>
    <r>
      <rPr>
        <vertAlign val="superscript"/>
        <sz val="10"/>
        <color theme="1"/>
        <rFont val="Arial"/>
        <family val="2"/>
      </rPr>
      <t>3</t>
    </r>
    <r>
      <rPr>
        <sz val="10"/>
        <color theme="1"/>
        <rFont val="Arial"/>
        <family val="2"/>
      </rPr>
      <t>, operativos en número y madera decomisada por inspección en m</t>
    </r>
    <r>
      <rPr>
        <vertAlign val="superscript"/>
        <sz val="10"/>
        <color theme="1"/>
        <rFont val="Arial"/>
        <family val="2"/>
      </rPr>
      <t xml:space="preserve">3 </t>
    </r>
    <r>
      <rPr>
        <sz val="10"/>
        <color theme="1"/>
        <rFont val="Arial"/>
        <family val="2"/>
      </rPr>
      <t>por inspección)</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</si>
  <si>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(1968 - 1986),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Carta de Uso del Suelo y Vegetación Serie III (2002), escala 1:250 000 (Continuo Nacional)</t>
    </r>
    <r>
      <rPr>
        <sz val="8"/>
        <color theme="1"/>
        <rFont val="Arial"/>
        <family val="2"/>
      </rPr>
      <t xml:space="preserve">. INEGI. México. 2005.
INEGI. </t>
    </r>
    <r>
      <rPr>
        <i/>
        <sz val="8"/>
        <color theme="1"/>
        <rFont val="Arial"/>
        <family val="2"/>
      </rPr>
      <t xml:space="preserve">Carta de Uso del Suelo y Vegetación Serie IV, escala 1:250 000. </t>
    </r>
    <r>
      <rPr>
        <sz val="8"/>
        <color theme="1"/>
        <rFont val="Arial"/>
        <family val="2"/>
      </rPr>
      <t>INEGI.</t>
    </r>
    <r>
      <rPr>
        <i/>
        <sz val="8"/>
        <color theme="1"/>
        <rFont val="Arial"/>
        <family val="2"/>
      </rPr>
      <t xml:space="preserve"> </t>
    </r>
    <r>
      <rPr>
        <sz val="8"/>
        <color theme="1"/>
        <rFont val="Arial"/>
        <family val="2"/>
      </rPr>
      <t xml:space="preserve">México. 2011.
INEGI. </t>
    </r>
    <r>
      <rPr>
        <i/>
        <sz val="8"/>
        <color theme="1"/>
        <rFont val="Arial"/>
        <family val="2"/>
      </rPr>
      <t>Carta de Uso del Suelo y Vegetación, Serie V (2011), escala 1: 250 000.</t>
    </r>
    <r>
      <rPr>
        <sz val="8"/>
        <color theme="1"/>
        <rFont val="Arial"/>
        <family val="2"/>
      </rPr>
      <t xml:space="preserve"> INEGI. México. 2013.</t>
    </r>
  </si>
  <si>
    <r>
      <rPr>
        <b/>
        <sz val="8"/>
        <color theme="1"/>
        <rFont val="Arial"/>
        <family val="2"/>
      </rPr>
      <t xml:space="preserve">Nota:
</t>
    </r>
    <r>
      <rPr>
        <sz val="8"/>
        <color theme="1"/>
        <rFont val="Arial"/>
        <family val="2"/>
      </rPr>
      <t xml:space="preserve">1) La vegetación forestal en el caso de los bosques incluye a los bosques templados y al bosque mesófilo de montaña; en selvas se consideran a las húmedas y subhúmedas. </t>
    </r>
  </si>
  <si>
    <t>VEGETACIÓN FORESTAL</t>
  </si>
  <si>
    <r>
      <t xml:space="preserve">EXTENSIÓN DE BOSQUES Y SELVAS
</t>
    </r>
    <r>
      <rPr>
        <sz val="10"/>
        <color theme="1"/>
        <rFont val="Arial"/>
        <family val="2"/>
      </rPr>
      <t>(hectáreas)</t>
    </r>
  </si>
  <si>
    <r>
      <rPr>
        <b/>
        <sz val="8"/>
        <rFont val="Arial"/>
        <family val="2"/>
      </rPr>
      <t>Fuente:</t>
    </r>
    <r>
      <rPr>
        <sz val="8"/>
        <rFont val="Arial"/>
        <family val="2"/>
      </rPr>
      <t xml:space="preserve">
Conafor.</t>
    </r>
    <r>
      <rPr>
        <i/>
        <sz val="8"/>
        <rFont val="Arial"/>
        <family val="2"/>
      </rPr>
      <t xml:space="preserve"> Inventario Nacional Forestal y de Suelos. 2004 - 2009</t>
    </r>
    <r>
      <rPr>
        <sz val="8"/>
        <rFont val="Arial"/>
        <family val="2"/>
      </rPr>
      <t>. Conafor. México. 2012.</t>
    </r>
  </si>
  <si>
    <r>
      <rPr>
        <b/>
        <sz val="8"/>
        <color theme="1"/>
        <rFont val="Arial"/>
        <family val="2"/>
      </rPr>
      <t xml:space="preserve">Nota: </t>
    </r>
    <r>
      <rPr>
        <sz val="8"/>
        <color theme="1"/>
        <rFont val="Arial"/>
        <family val="2"/>
      </rPr>
      <t xml:space="preserve">
1) Los datos en los que se basan las estimaciones se tomaron entre octubre de 2004 y noviembre de 2007.</t>
    </r>
  </si>
  <si>
    <t>EXISTENCIAS</t>
  </si>
  <si>
    <r>
      <t xml:space="preserve">EXISTENCIAS MADERABLES EN BOSQUES Y SELVAS
</t>
    </r>
    <r>
      <rPr>
        <sz val="10"/>
        <color theme="1"/>
        <rFont val="Arial"/>
        <family val="2"/>
      </rPr>
      <t>(m</t>
    </r>
    <r>
      <rPr>
        <vertAlign val="superscript"/>
        <sz val="10"/>
        <color theme="1"/>
        <rFont val="Arial"/>
        <family val="2"/>
      </rPr>
      <t>3</t>
    </r>
    <r>
      <rPr>
        <sz val="10"/>
        <color theme="1"/>
        <rFont val="Arial"/>
        <family val="2"/>
      </rPr>
      <t xml:space="preserve"> en rollo)</t>
    </r>
  </si>
  <si>
    <r>
      <rPr>
        <b/>
        <sz val="8"/>
        <color theme="1"/>
        <rFont val="Arial"/>
        <family val="2"/>
      </rPr>
      <t>Fuente:</t>
    </r>
    <r>
      <rPr>
        <sz val="8"/>
        <color theme="1"/>
        <rFont val="Arial"/>
        <family val="2"/>
      </rPr>
      <t xml:space="preserve">
Semarnat, Conafor, Coordinación General de Producción y Productividad. México. Julio, 2017.</t>
    </r>
  </si>
  <si>
    <r>
      <rPr>
        <b/>
        <sz val="8"/>
        <color theme="1"/>
        <rFont val="Arial"/>
        <family val="2"/>
      </rPr>
      <t>Notas:</t>
    </r>
    <r>
      <rPr>
        <sz val="8"/>
        <color theme="1"/>
        <rFont val="Arial"/>
        <family val="2"/>
      </rPr>
      <t xml:space="preserve">
1) El reporte de superficie de plantaciones forestales comerciales corresponde a la histórica plantada, verificada y con autorización de pago para su incorporación.
2) Algunas cifras no coinciden por redondeo.</t>
    </r>
  </si>
  <si>
    <t>SUPERFICIE APOYADA</t>
  </si>
  <si>
    <r>
      <t xml:space="preserve">SUPERFICIE PLANTADA, VERIFICADA Y PAGADA DE PLANTACIONES FORESTALES COMERCIALES
</t>
    </r>
    <r>
      <rPr>
        <sz val="10"/>
        <color theme="1"/>
        <rFont val="Arial"/>
        <family val="2"/>
      </rPr>
      <t>(hectáreas)</t>
    </r>
  </si>
  <si>
    <r>
      <rPr>
        <b/>
        <sz val="8"/>
        <color theme="1"/>
        <rFont val="Arial"/>
        <family val="2"/>
      </rPr>
      <t>Fuentes:</t>
    </r>
    <r>
      <rPr>
        <sz val="8"/>
        <color theme="1"/>
        <rFont val="Arial"/>
        <family val="2"/>
      </rPr>
      <t xml:space="preserve">
Conafor. México. 2017.
Semarnat. </t>
    </r>
    <r>
      <rPr>
        <i/>
        <sz val="8"/>
        <color theme="1"/>
        <rFont val="Arial"/>
        <family val="2"/>
      </rPr>
      <t>Programa anual de trabajo 2016</t>
    </r>
    <r>
      <rPr>
        <sz val="8"/>
        <color theme="1"/>
        <rFont val="Arial"/>
        <family val="2"/>
      </rPr>
      <t>. Semarnat. México. 2016.
Semarnat.</t>
    </r>
    <r>
      <rPr>
        <i/>
        <sz val="8"/>
        <color theme="1"/>
        <rFont val="Arial"/>
        <family val="2"/>
      </rPr>
      <t xml:space="preserve"> Cuarto Informe de Labores 2015 - 2016</t>
    </r>
    <r>
      <rPr>
        <sz val="8"/>
        <color theme="1"/>
        <rFont val="Arial"/>
        <family val="2"/>
      </rPr>
      <t>. Semarnat. México. 2016.</t>
    </r>
  </si>
  <si>
    <r>
      <rPr>
        <b/>
        <sz val="8"/>
        <color theme="1"/>
        <rFont val="Arial"/>
        <family val="2"/>
      </rPr>
      <t xml:space="preserve">Nota: </t>
    </r>
    <r>
      <rPr>
        <sz val="8"/>
        <color theme="1"/>
        <rFont val="Arial"/>
        <family val="2"/>
      </rPr>
      <t xml:space="preserve">
1) Para el Prodefor sólo se incluye la superficie bajo manejo forestal mejorado.</t>
    </r>
  </si>
  <si>
    <t>ACUMULADA</t>
  </si>
  <si>
    <t>INCORPORADA</t>
  </si>
  <si>
    <t>TOTAL ACUMULADO</t>
  </si>
  <si>
    <t>PROCYMAF</t>
  </si>
  <si>
    <t>PRODEFOR</t>
  </si>
  <si>
    <r>
      <t xml:space="preserve">SUPERFICIE INCORPORADA AL MANEJO FORESTAL SUSTENTABLE
</t>
    </r>
    <r>
      <rPr>
        <sz val="10"/>
        <color theme="1"/>
        <rFont val="Arial"/>
        <family val="2"/>
      </rPr>
      <t>(hectáreas)</t>
    </r>
  </si>
  <si>
    <r>
      <rPr>
        <b/>
        <sz val="8"/>
        <color theme="1"/>
        <rFont val="Arial"/>
        <family val="2"/>
      </rPr>
      <t>Fuente:</t>
    </r>
    <r>
      <rPr>
        <sz val="8"/>
        <color theme="1"/>
        <rFont val="Arial"/>
        <family val="2"/>
      </rPr>
      <t xml:space="preserve">
Semarnat, Conafor, Gerencia de Sanidad Forestal. Junio, 2017. </t>
    </r>
  </si>
  <si>
    <r>
      <rPr>
        <b/>
        <sz val="8"/>
        <color theme="1"/>
        <rFont val="Arial"/>
        <family val="2"/>
      </rPr>
      <t>Notas:</t>
    </r>
    <r>
      <rPr>
        <sz val="8"/>
        <color theme="1"/>
        <rFont val="Arial"/>
        <family val="2"/>
      </rPr>
      <t xml:space="preserve">
1) La categoría "otras plagas y enfermedades" se refiere a patologías forestales que, por ser diversas y de bajo impacto, se integran en una categoría. Destacan el declinamiento del encino, royas y pudriciones de fuste y raíz, etc. 
2) La información para 1996 y 2000 proviene de la Dirección General de Federalización y Descentralización de Servicios Forestales y de Suelos.</t>
    </r>
  </si>
  <si>
    <t>Otras plagas y enfermedades</t>
  </si>
  <si>
    <t>Muérdago</t>
  </si>
  <si>
    <t>Descortezadores</t>
  </si>
  <si>
    <t>Defoliadores</t>
  </si>
  <si>
    <t>Barrenadores</t>
  </si>
  <si>
    <r>
      <t xml:space="preserve">SUPERFICIE AFECTADA POR PLAGAS FORESTALES QUE RECIBIÓ TRATAMIENTO
</t>
    </r>
    <r>
      <rPr>
        <sz val="10"/>
        <color theme="1"/>
        <rFont val="Arial"/>
        <family val="2"/>
      </rPr>
      <t>(hectáreas)</t>
    </r>
  </si>
  <si>
    <r>
      <rPr>
        <b/>
        <sz val="8"/>
        <color theme="1"/>
        <rFont val="Arial"/>
        <family val="2"/>
      </rPr>
      <t>Fuente:</t>
    </r>
    <r>
      <rPr>
        <sz val="8"/>
        <color theme="1"/>
        <rFont val="Arial"/>
        <family val="2"/>
      </rPr>
      <t xml:space="preserve">
Conafor, Semarnat. México. Junio, 2017.</t>
    </r>
  </si>
  <si>
    <r>
      <t xml:space="preserve">SUPERFICIE REFORESTADA
</t>
    </r>
    <r>
      <rPr>
        <sz val="10"/>
        <color theme="1"/>
        <rFont val="Arial"/>
        <family val="2"/>
      </rPr>
      <t>(hectáreas)</t>
    </r>
  </si>
  <si>
    <r>
      <rPr>
        <b/>
        <sz val="8"/>
        <rFont val="Arial"/>
        <family val="2"/>
      </rPr>
      <t>Fuentes:</t>
    </r>
    <r>
      <rPr>
        <sz val="8"/>
        <rFont val="Arial"/>
        <family val="2"/>
      </rPr>
      <t xml:space="preserve">
Semarnat, Profepa. Subprocuraduría de Recursos Naturales. Mayo, 2017.
Profepa.</t>
    </r>
    <r>
      <rPr>
        <i/>
        <sz val="8"/>
        <rFont val="Arial"/>
        <family val="2"/>
      </rPr>
      <t xml:space="preserve"> Informe Trianual 1995 - 1997. </t>
    </r>
    <r>
      <rPr>
        <sz val="8"/>
        <rFont val="Arial"/>
        <family val="2"/>
      </rPr>
      <t>1a edición, Profepa. México. 1998.</t>
    </r>
  </si>
  <si>
    <t>Resoluciones forestales</t>
  </si>
  <si>
    <t>Operativos de inspección</t>
  </si>
  <si>
    <r>
      <t xml:space="preserve">INSPECCIONES, OPERATIVOS Y RESOLUCIONES FORESTALES
</t>
    </r>
    <r>
      <rPr>
        <sz val="10"/>
        <color theme="1"/>
        <rFont val="Arial"/>
        <family val="2"/>
      </rPr>
      <t>(número)</t>
    </r>
  </si>
  <si>
    <r>
      <rPr>
        <b/>
        <sz val="8"/>
        <color theme="1"/>
        <rFont val="Arial"/>
        <family val="2"/>
      </rPr>
      <t>Fuentes:</t>
    </r>
    <r>
      <rPr>
        <sz val="8"/>
        <color theme="1"/>
        <rFont val="Arial"/>
        <family val="2"/>
      </rPr>
      <t xml:space="preserve">
Dirección General de Planeación, Programación y Evaluación, Conapesca. México. Junio de 2017.
Sagar, Sepesca. </t>
    </r>
    <r>
      <rPr>
        <i/>
        <sz val="8"/>
        <color theme="1"/>
        <rFont val="Arial"/>
        <family val="2"/>
      </rPr>
      <t>Anuario Estadístico de Pesca</t>
    </r>
    <r>
      <rPr>
        <sz val="8"/>
        <color theme="1"/>
        <rFont val="Arial"/>
        <family val="2"/>
      </rPr>
      <t xml:space="preserve">. Ediciones 1990 - 1994. Sagar, Sepesca. México. 1990 - 1994.
Sagarpa, Conapesca. </t>
    </r>
    <r>
      <rPr>
        <i/>
        <sz val="8"/>
        <color theme="1"/>
        <rFont val="Arial"/>
        <family val="2"/>
      </rPr>
      <t>Anuario Estadístico de Pesca</t>
    </r>
    <r>
      <rPr>
        <sz val="8"/>
        <color theme="1"/>
        <rFont val="Arial"/>
        <family val="2"/>
      </rPr>
      <t xml:space="preserve">. Ediciones 2000 - 2002. Sagarpa, Conapesca. México. 2000 - 2002.
Sagarpa, Conapesca. </t>
    </r>
    <r>
      <rPr>
        <i/>
        <sz val="8"/>
        <color theme="1"/>
        <rFont val="Arial"/>
        <family val="2"/>
      </rPr>
      <t>Anuario Estadístico de Acuacultura y Pesca.</t>
    </r>
    <r>
      <rPr>
        <sz val="8"/>
        <color theme="1"/>
        <rFont val="Arial"/>
        <family val="2"/>
      </rPr>
      <t xml:space="preserve"> Ediciones 2003 - 2013. Sagarpa, Conapesca. México. 2003 - 2013.
Semarnap. </t>
    </r>
    <r>
      <rPr>
        <i/>
        <sz val="8"/>
        <color theme="1"/>
        <rFont val="Arial"/>
        <family val="2"/>
      </rPr>
      <t>Anuario Estadístico de Pesca.</t>
    </r>
    <r>
      <rPr>
        <sz val="8"/>
        <color theme="1"/>
        <rFont val="Arial"/>
        <family val="2"/>
      </rPr>
      <t xml:space="preserve"> Ediciones 1995 - 1999. Semarnap. México. 1995 - 1999.</t>
    </r>
  </si>
  <si>
    <r>
      <rPr>
        <b/>
        <sz val="8"/>
        <color theme="1"/>
        <rFont val="Arial"/>
        <family val="2"/>
      </rPr>
      <t>Nota:</t>
    </r>
    <r>
      <rPr>
        <sz val="8"/>
        <color theme="1"/>
        <rFont val="Arial"/>
        <family val="2"/>
      </rPr>
      <t xml:space="preserve">
1) Ninguna categoría incluye acuacultura.</t>
    </r>
  </si>
  <si>
    <t>TOTAL NACIONAL</t>
  </si>
  <si>
    <t>CAPTURA CONTINENTAL</t>
  </si>
  <si>
    <r>
      <t xml:space="preserve">CAPTURA PESQUERA NACIONAL
</t>
    </r>
    <r>
      <rPr>
        <sz val="10"/>
        <color theme="1"/>
        <rFont val="Arial"/>
        <family val="2"/>
      </rPr>
      <t>Toneladas</t>
    </r>
  </si>
  <si>
    <r>
      <rPr>
        <b/>
        <sz val="8"/>
        <color theme="1"/>
        <rFont val="Arial"/>
        <family val="2"/>
      </rPr>
      <t>Fuentes:</t>
    </r>
    <r>
      <rPr>
        <sz val="8"/>
        <color theme="1"/>
        <rFont val="Arial"/>
        <family val="2"/>
      </rPr>
      <t xml:space="preserve">
Conapesca, Dirección General de Planeación, Programación y Evaluación, Junio, 2017.
Sagarpa. </t>
    </r>
    <r>
      <rPr>
        <i/>
        <sz val="8"/>
        <color theme="1"/>
        <rFont val="Arial"/>
        <family val="2"/>
      </rPr>
      <t>Anuario Estadístico de Acuacultura y Pesca 2003 - 2013</t>
    </r>
    <r>
      <rPr>
        <sz val="8"/>
        <color theme="1"/>
        <rFont val="Arial"/>
        <family val="2"/>
      </rPr>
      <t>. Sagarpa. México. 2005 - 2014.
Sagarpa.</t>
    </r>
    <r>
      <rPr>
        <i/>
        <sz val="8"/>
        <color theme="1"/>
        <rFont val="Arial"/>
        <family val="2"/>
      </rPr>
      <t xml:space="preserve"> Anuario Estadístico de Pesca 2000, 2001, 2002, 1a edición</t>
    </r>
    <r>
      <rPr>
        <sz val="8"/>
        <color theme="1"/>
        <rFont val="Arial"/>
        <family val="2"/>
      </rPr>
      <t xml:space="preserve">. Sagarpa. México. 2001, 2002, 2003.
Secretaría de Pesca. Anuario Estadístico de Pesca 1990, 1a edición. Secretaría de Pesca. México. 1991.
Semarnap. </t>
    </r>
    <r>
      <rPr>
        <i/>
        <sz val="8"/>
        <color theme="1"/>
        <rFont val="Arial"/>
        <family val="2"/>
      </rPr>
      <t>Anuario Estadístico de Pesca.</t>
    </r>
    <r>
      <rPr>
        <sz val="8"/>
        <color theme="1"/>
        <rFont val="Arial"/>
        <family val="2"/>
      </rPr>
      <t xml:space="preserve"> Semarnap. México. 1998 - 2000.</t>
    </r>
  </si>
  <si>
    <r>
      <rPr>
        <b/>
        <sz val="8"/>
        <color theme="1"/>
        <rFont val="Arial"/>
        <family val="2"/>
      </rPr>
      <t>Nota:</t>
    </r>
    <r>
      <rPr>
        <sz val="8"/>
        <color theme="1"/>
        <rFont val="Arial"/>
        <family val="2"/>
      </rPr>
      <t xml:space="preserve">
1) El cambio en el número de embarcaciones en 1997 se debe a la actualización de la información pesquera en el Inventario Nacional de Embarcaciones más a que a un incremento real en ellas.</t>
    </r>
  </si>
  <si>
    <t>106 107</t>
  </si>
  <si>
    <t>PESCA DE ALTURA</t>
  </si>
  <si>
    <t>PESCA RIBEREÑA</t>
  </si>
  <si>
    <r>
      <t xml:space="preserve">ESFUERZO PESQUERO NACIONAL
</t>
    </r>
    <r>
      <rPr>
        <sz val="10"/>
        <color theme="1"/>
        <rFont val="Arial"/>
        <family val="2"/>
      </rPr>
      <t>(número de embarcaciones)</t>
    </r>
  </si>
  <si>
    <r>
      <rPr>
        <b/>
        <sz val="8"/>
        <color theme="1"/>
        <rFont val="Arial"/>
        <family val="2"/>
      </rPr>
      <t xml:space="preserve">Fuente: 
</t>
    </r>
    <r>
      <rPr>
        <sz val="8"/>
        <color theme="1"/>
        <rFont val="Arial"/>
        <family val="2"/>
      </rPr>
      <t>Subprocuraduría de Recursos Naturales, Profepa, Semarnat. México. Mayo de 2017.</t>
    </r>
  </si>
  <si>
    <r>
      <rPr>
        <b/>
        <sz val="8"/>
        <color theme="1"/>
        <rFont val="Arial"/>
        <family val="2"/>
      </rPr>
      <t>Notas:</t>
    </r>
    <r>
      <rPr>
        <sz val="8"/>
        <color theme="1"/>
        <rFont val="Arial"/>
        <family val="2"/>
      </rPr>
      <t xml:space="preserve">
1) En el año 2001 aumentó el decomiso debido al abatimiento del rezago en la resolución de procedimientos administrativos, en preparación para la transferencia de atribuciones en materia de inspección y vigilancia pesquera a la Sagarpa.
2) Algunos procedimientos no están concluidos, por lo tanto el producto pesquero de estos está legalmente en calidad de asegurado precautoriamente previo a su decomiso o algún otro destino final.</t>
    </r>
  </si>
  <si>
    <t>PRODUCTO DECOMISADO/INSPECCIÓN</t>
  </si>
  <si>
    <t>PRODUCTO DECOMISADO</t>
  </si>
  <si>
    <t>INSPECCIONES</t>
  </si>
  <si>
    <r>
      <t xml:space="preserve">PRODUCTOS PESQUEROS DECOMISADOS POR OPERATIVO DE INSPECCIÓN
</t>
    </r>
    <r>
      <rPr>
        <sz val="10"/>
        <color theme="1"/>
        <rFont val="Arial"/>
        <family val="2"/>
      </rPr>
      <t>(inspecciones en número y productos pesqueros decomisados en toneladas)</t>
    </r>
  </si>
  <si>
    <r>
      <rPr>
        <b/>
        <sz val="8"/>
        <color theme="1"/>
        <rFont val="Arial"/>
        <family val="2"/>
      </rPr>
      <t xml:space="preserve">Fuentes: </t>
    </r>
    <r>
      <rPr>
        <sz val="8"/>
        <color theme="1"/>
        <rFont val="Arial"/>
        <family val="2"/>
      </rPr>
      <t xml:space="preserve">
Dirección General de Planeación, Programación y Evaluación, Conapesca, Sagarpa. México Junio de 2017.
Sagarpa. </t>
    </r>
    <r>
      <rPr>
        <i/>
        <sz val="8"/>
        <color theme="1"/>
        <rFont val="Arial"/>
        <family val="2"/>
      </rPr>
      <t>Anuarios Estadísticos de Pesca 2000 - 2002</t>
    </r>
    <r>
      <rPr>
        <sz val="8"/>
        <color theme="1"/>
        <rFont val="Arial"/>
        <family val="2"/>
      </rPr>
      <t>. Sagarpa. México. 2001 y 2003. 
Sagarpa.</t>
    </r>
    <r>
      <rPr>
        <i/>
        <sz val="8"/>
        <color theme="1"/>
        <rFont val="Arial"/>
        <family val="2"/>
      </rPr>
      <t xml:space="preserve"> Anuarios Estadísticos de Acuacultura y Pesca 2003-2013</t>
    </r>
    <r>
      <rPr>
        <sz val="8"/>
        <color theme="1"/>
        <rFont val="Arial"/>
        <family val="2"/>
      </rPr>
      <t>. Sagarpa. México. 2005 - 2014.</t>
    </r>
  </si>
  <si>
    <t>ESCAMA</t>
  </si>
  <si>
    <t>SARDINA Y ANCHOVETA</t>
  </si>
  <si>
    <t>ATÚN</t>
  </si>
  <si>
    <t>CAMARÓN</t>
  </si>
  <si>
    <r>
      <t xml:space="preserve">RENDIMIENTO RELATIVO DE LAS PESQUERÍAS DE ALTURA MEXICANAS
</t>
    </r>
    <r>
      <rPr>
        <sz val="10"/>
        <color theme="1"/>
        <rFont val="Arial"/>
        <family val="2"/>
      </rPr>
      <t>(porcentaje, año base = 1990)</t>
    </r>
  </si>
  <si>
    <r>
      <rPr>
        <b/>
        <sz val="8"/>
        <rFont val="Arial"/>
        <family val="2"/>
      </rPr>
      <t>Fuente:</t>
    </r>
    <r>
      <rPr>
        <sz val="8"/>
        <rFont val="Arial"/>
        <family val="2"/>
      </rPr>
      <t xml:space="preserve">
DOF. </t>
    </r>
    <r>
      <rPr>
        <i/>
        <sz val="8"/>
        <rFont val="Arial"/>
        <family val="2"/>
      </rPr>
      <t xml:space="preserve">Carta Nacional Pesquera 2012. </t>
    </r>
    <r>
      <rPr>
        <sz val="8"/>
        <rFont val="Arial"/>
        <family val="2"/>
      </rPr>
      <t>Sagarpa-INP. Diario Oficial de la Federación. (24 de agosto). México. 2012 .</t>
    </r>
  </si>
  <si>
    <r>
      <rPr>
        <b/>
        <sz val="8"/>
        <color theme="1"/>
        <rFont val="Arial"/>
        <family val="2"/>
      </rPr>
      <t xml:space="preserve">Notas: </t>
    </r>
    <r>
      <rPr>
        <sz val="8"/>
        <color theme="1"/>
        <rFont val="Arial"/>
        <family val="2"/>
      </rPr>
      <t xml:space="preserve">
1) Los datos para las aguas continentales no se refieren a especies o grupos de especies, sino a cuerpos de agua. 
2) Los porcentajes están calculados con respecto al total de grupos o especies por litoral.</t>
    </r>
  </si>
  <si>
    <t>Pacífico</t>
  </si>
  <si>
    <t>Golfo y Mar Caribe</t>
  </si>
  <si>
    <t>Aguas continentales</t>
  </si>
  <si>
    <t>ESPECIES O GRUPOS</t>
  </si>
  <si>
    <t>NO DETERMINADO</t>
  </si>
  <si>
    <t>DETERIORO</t>
  </si>
  <si>
    <t>APROVECHAMIENTO MÁXIMO SOSTENIBLE</t>
  </si>
  <si>
    <t>CON POTENCIAL DE DESARROLLO</t>
  </si>
  <si>
    <t>TOTALES</t>
  </si>
  <si>
    <t>EN DETERIORO</t>
  </si>
  <si>
    <t>ESTADO DE SUSTENTABILIDAD</t>
  </si>
  <si>
    <r>
      <t xml:space="preserve">ESTADO DE SUSTENTABILIDAD DE LOS RECURSOS SEGÚN LA CARTA NACIONAL PESQUERA, 2012
</t>
    </r>
    <r>
      <rPr>
        <sz val="10"/>
        <color theme="1"/>
        <rFont val="Arial"/>
        <family val="2"/>
      </rPr>
      <t>(estado de sustentabilidad en número de especies o grupos de especies y porcentaje)</t>
    </r>
  </si>
  <si>
    <r>
      <rPr>
        <b/>
        <sz val="8"/>
        <color theme="1"/>
        <rFont val="Arial"/>
        <family val="2"/>
      </rPr>
      <t xml:space="preserve">Fuente: </t>
    </r>
    <r>
      <rPr>
        <sz val="8"/>
        <color theme="1"/>
        <rFont val="Arial"/>
        <family val="2"/>
      </rPr>
      <t xml:space="preserve">
Procuraduría Federal de Protección al Ambiente, Semarnat. México. Mayo de 2017.</t>
    </r>
  </si>
  <si>
    <t>EQUIPOS Y ARTES DE PESCA ASEGURADOS</t>
  </si>
  <si>
    <t>VEHÍCULOS Y EMBARCACIONES ASEGURADOS</t>
  </si>
  <si>
    <t>ACTIVIDAD</t>
  </si>
  <si>
    <r>
      <t xml:space="preserve">ACTIVIDADES DE INSPECCIÓN Y VIGILANCIA DE LOS RECURSOS PESQUEROS
</t>
    </r>
    <r>
      <rPr>
        <sz val="10"/>
        <color theme="1"/>
        <rFont val="Arial"/>
        <family val="2"/>
      </rPr>
      <t>(número)</t>
    </r>
  </si>
  <si>
    <t>ATMÓSFERA</t>
  </si>
  <si>
    <t>CALIDAD DEL AIRE</t>
  </si>
  <si>
    <t>1.1-3. Promedio anual de las concentraciones diarias y días en los que se excede la norma: monóxido de carbono</t>
  </si>
  <si>
    <t>1.1-4. Promedio anual de las concentraciones diarias y días en los que se excede la norma: bióxido de nitrógeno</t>
  </si>
  <si>
    <t>1.1-5. Promedio anual de las concentraciones diarias y días en los que se excede la norma: partículas menores a 10 µm</t>
  </si>
  <si>
    <t>1.1-6. Promedio anual de las concentraciones diarias y días en los que se excede la norma: bióxido de azufre</t>
  </si>
  <si>
    <t>1.1-8. Promedio anual de las concentraciones diarias y días en los que se excede la norma: partículas menores a 2.5 µm</t>
  </si>
  <si>
    <t>1.1-9. Zonas metropolitanas o poblaciones con monitoreo de la calidad del aire</t>
  </si>
  <si>
    <t>1.1-10. Ciudades con ProAire vigentes por año</t>
  </si>
  <si>
    <t>1.1-11. Inversión del sector público en el abatimiento y control de contaminación del aire</t>
  </si>
  <si>
    <t>1.1-12. Contenido de azufre en gasolinas</t>
  </si>
  <si>
    <t>AGUA</t>
  </si>
  <si>
    <t>SUELOS</t>
  </si>
  <si>
    <t>3-1. Superficie agricola</t>
  </si>
  <si>
    <t>3-2. Superficie afectada por sobrepastoreo</t>
  </si>
  <si>
    <t>3-3. Superficie afectada por degradación edáfica</t>
  </si>
  <si>
    <t>3-4. Superficie incorporada a programas institucionales para la conservación y rehabilitación de suelos</t>
  </si>
  <si>
    <t>RESIDUOS</t>
  </si>
  <si>
    <t>RESIDUOS SOLIDOS URBANOS</t>
  </si>
  <si>
    <t>4-1. Gasto del consumo final privado</t>
  </si>
  <si>
    <t>4-2. Generación total y per cápita de residuos sólidos urbanos</t>
  </si>
  <si>
    <t>4-3. Disposición final de residuos sólidos urbanos</t>
  </si>
  <si>
    <t>4-4. Rellenos sanitarios</t>
  </si>
  <si>
    <t>4-5. Materiales valorizables recolectados según tipo de material</t>
  </si>
  <si>
    <t>RESIDUOS PELIGROSOS</t>
  </si>
  <si>
    <t>5-2. Volumen de generación de residuos peligrosos reportado por las empresas incorporadas al padrón de generadores de residuos peligrosos de la Semarnat</t>
  </si>
  <si>
    <t>5-3. Sitioscontaminados registrados</t>
  </si>
  <si>
    <t> 5-4. Sitios identificados con residuos peligrosos remediados o en proceso de remediación</t>
  </si>
  <si>
    <t>5-5. Cumplimiento de la normatividad en materia de residuos peligrosos</t>
  </si>
  <si>
    <t>5-6. Auditorías ambientales</t>
  </si>
  <si>
    <t xml:space="preserve">BIODIVERSIDAD </t>
  </si>
  <si>
    <t>ECOSISTEMAS TERRESTRES</t>
  </si>
  <si>
    <t>6.1-2. Crecimiento de la red de carreteras</t>
  </si>
  <si>
    <t>6.1-3. Especies invasoras en los ecosistemas terrestres nacionales</t>
  </si>
  <si>
    <t>6.1-4. Extensión de ecosistemas terrestres naturales</t>
  </si>
  <si>
    <t>6.1-5. Especies terrestres mexicanas en riesgo</t>
  </si>
  <si>
    <t>6.1-6. Áreas naturales protegidas federales terrestres</t>
  </si>
  <si>
    <t>ECOSISTEMAS ACUÁTICOS</t>
  </si>
  <si>
    <t>6.2-1. Especies invasoras en los ecosistemas acuáticos continentales nacionales</t>
  </si>
  <si>
    <t>6.2-2. Fugas y derrames de hidrocarburos y descargas de contaminantes en aguas continentales</t>
  </si>
  <si>
    <t>6.2-3. Especies acuáticas continentales mexicanas en riesgo</t>
  </si>
  <si>
    <t>6.2-4. Humedales continentales mexicanos en la convención Ramsar</t>
  </si>
  <si>
    <t>ECOSISTEMAS OCEÁNICOS</t>
  </si>
  <si>
    <t>6.3-1. Captura nacional de camarón</t>
  </si>
  <si>
    <t>6.3-2. Producción acuícola nacional en entidades costeras</t>
  </si>
  <si>
    <t>6.3-4. Pozos exploratorios y en desarollo perforados en zonas marinas</t>
  </si>
  <si>
    <t>6.3-5. Crecimiento poblacional en la zona costera</t>
  </si>
  <si>
    <t>6.3-6. Turistas en destinos costeros</t>
  </si>
  <si>
    <t>6.3-7. Carga marítima transportada y pasajeros transportados</t>
  </si>
  <si>
    <t>6.3-8. Especies invasoras en ecosistemas marinos y costeros nacionales</t>
  </si>
  <si>
    <t>6.3-9. Especies marinas mexicanas en riesgo</t>
  </si>
  <si>
    <t>6.3-10. Áreas naturales protegidas federales en zonas marinas</t>
  </si>
  <si>
    <t>6.3-11. Ordenamientos ecológicos decretados en zonas marinas y costeras</t>
  </si>
  <si>
    <t>6.3.1-1. Crecimiento poblacional de la zona costera con zonas de arrecifes de coral</t>
  </si>
  <si>
    <t>6.3.1-2. Turistas en destinos costeros con arrecifes de coral</t>
  </si>
  <si>
    <t>6.3.1-3. Especies de coral mexicanas en condición de riesgo</t>
  </si>
  <si>
    <t>6.3.1-4. Áreas naturales protegidas marinas federales con arrecifes coralinos</t>
  </si>
  <si>
    <t>6.3.1-5. Ordenamientos ecológicos decretados en zonas marinas y costeras con zonas de arrecifes de coral</t>
  </si>
  <si>
    <t>ESPECIES</t>
  </si>
  <si>
    <t>6.4-1. Especímenes, productos y subproductos de flora y fauna silvestre asegurados por operativo de inspección</t>
  </si>
  <si>
    <t>6.4-2. Contingencias ambientales de origen antropogénico</t>
  </si>
  <si>
    <t>6.4-3. Especies en riesgo</t>
  </si>
  <si>
    <t>6.4-4. Unidades de Manejo para la Conservación de la Vida Silvestre (Uma)</t>
  </si>
  <si>
    <t>6.4-5. Ejemplares ingresados en los Centros para la Conservación e Investigación de la Vida Silvestre (CIVS)</t>
  </si>
  <si>
    <t>6.4-6. Subcomités consolidados para la conservación, manejo y aprovechamiento sustentable de las especies prioritarias</t>
  </si>
  <si>
    <t>6.4.1-1. Autorizaciones para la observación de ballenas</t>
  </si>
  <si>
    <t>6.4.1-2. Embarcaciones pesqueras y arribos de cruceros en zonas costeras con presencia de ballenas</t>
  </si>
  <si>
    <t>6.4.1-3. Captura pesquera en la zona costera con presencia de ballenas</t>
  </si>
  <si>
    <t>6.4.1-4. Especies mexicanas de cetáceos en riesgo</t>
  </si>
  <si>
    <t>6.4.1-5. Tamaños poblacionales de las ballenas gris y jorobada y de la vaquita marina</t>
  </si>
  <si>
    <t>6.4.1-6. Delfines muertos y tasa de mortalidad por lance pesquero</t>
  </si>
  <si>
    <t>6.4.1-7. Áreas naturales protegidas federales marinas en las zonas de distribución de las ballenas gris y jorobada y la vaquita marina</t>
  </si>
  <si>
    <t>6.4.2-1. Aseguramiento de ejemplares y huevos de tortugas marinas</t>
  </si>
  <si>
    <t>6.4.2-2. Captura nacional de atún, camarón, langosta y tiburón</t>
  </si>
  <si>
    <t>6.4.2-3. Especies mexicanas de tortugas en riesgo</t>
  </si>
  <si>
    <t>6.4.2-4. Crías de tortugas marinas liberadas en los campamentos tortugueros</t>
  </si>
  <si>
    <t>6.4.2-5. Embarcaciones camaroneras con dispositivos excluidores de tortugas (DETs) certificados</t>
  </si>
  <si>
    <t>6.4.2-6. Verificaciones de los dispositivos excluidores de tortugas marinas (DETs)</t>
  </si>
  <si>
    <t>FORESTALES</t>
  </si>
  <si>
    <t>7-1. Cambio de uso del suelo en zonas forestales</t>
  </si>
  <si>
    <t>7-2. Producción forestal maderable y no maderable</t>
  </si>
  <si>
    <t>7-3. Incendios forestales y superficie afectada</t>
  </si>
  <si>
    <t>7-4. Superficie afectada por plagas forestales</t>
  </si>
  <si>
    <t>7-5. Madera decomisada por inspección forestal</t>
  </si>
  <si>
    <t>7-6. Extensión de bosques y selvas</t>
  </si>
  <si>
    <t>7-7. Existencias maderables en bosques y selvas</t>
  </si>
  <si>
    <t>7-8. Superficie plantada, verificada y pagada de plantaciones forestales comerciales</t>
  </si>
  <si>
    <t>7-9. Superficie incorporada al manejo forestal sustentable</t>
  </si>
  <si>
    <t>7-10. Superficie afectada por plagas forestales que recibió tratamiento</t>
  </si>
  <si>
    <t>7-11. Superficie reforestada</t>
  </si>
  <si>
    <t>7-12. Inspecciones, operativos y resoluciones forestales</t>
  </si>
  <si>
    <t>PESQUEROS</t>
  </si>
  <si>
    <t>8-1. Captura pesquera nacional</t>
  </si>
  <si>
    <t>8-2. Esfuerzo pesquero nacional</t>
  </si>
  <si>
    <t>8-3. Productos pesqueros decomisados por operativo de inspección</t>
  </si>
  <si>
    <t>8-4. Rendimiento relativo de las pesquerías de altura mexicanas</t>
  </si>
  <si>
    <t>8-5. Estado de sustentabilidad de los recursos pesqueros</t>
  </si>
  <si>
    <t>8-6. Actividades de inspección y vigilancia de los recursos pesqueros</t>
  </si>
  <si>
    <t>DISPONIBILIDAD</t>
  </si>
  <si>
    <t>CALIDAD</t>
  </si>
  <si>
    <t>ARRECIFES DE CORAL</t>
  </si>
  <si>
    <t>CETÁCIOS</t>
  </si>
  <si>
    <t>TORTUGAS MARINAS</t>
  </si>
  <si>
    <t>RECURSOS FORESTALES</t>
  </si>
  <si>
    <t>RECURSOS PESQUEROS</t>
  </si>
  <si>
    <r>
      <rPr>
        <b/>
        <sz val="8"/>
        <color theme="1"/>
        <rFont val="Arial"/>
        <family val="2"/>
      </rPr>
      <t>Nota:</t>
    </r>
    <r>
      <rPr>
        <sz val="8"/>
        <color theme="1"/>
        <rFont val="Arial"/>
        <family val="2"/>
      </rPr>
      <t xml:space="preserve">
1) La categoría "otros tipos" incluye a las áreas sin vegetación aparente, chaparral, mezquital, palmar, sabana, vegetación de dunas costeras, áreas desprovistas de vegetación y palmar inducido.</t>
    </r>
  </si>
  <si>
    <r>
      <rPr>
        <b/>
        <sz val="8"/>
        <rFont val="Arial"/>
        <family val="2"/>
      </rPr>
      <t xml:space="preserve">Fuente: </t>
    </r>
    <r>
      <rPr>
        <sz val="8"/>
        <rFont val="Arial"/>
        <family val="2"/>
      </rPr>
      <t xml:space="preserve">
Dirección General de Investigación sobre la Contaminación Urbana y Regional, INE, Semarnat. México. 2012.</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</si>
  <si>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N.E. = No se dispone de equipo de medición.
6)  S.I. = No se recibió información del equipo de medición en el INE.
7)  S.M. = Sin medición.
8)  Norma (NOM-021-SSA1-1993): No exceder 11.00 ppm (12,595 µg/m</t>
    </r>
    <r>
      <rPr>
        <vertAlign val="superscript"/>
        <sz val="8"/>
        <rFont val="Arial"/>
        <family val="2"/>
      </rPr>
      <t>3</t>
    </r>
    <r>
      <rPr>
        <sz val="8"/>
        <rFont val="Arial"/>
        <family val="2"/>
      </rPr>
      <t>) en promedio móvil de 8 horas una vez al año.</t>
    </r>
  </si>
  <si>
    <t>CIUDAD JUÁREZ</t>
  </si>
  <si>
    <r>
      <t xml:space="preserve">DÍAS EN LOS QUE SE EXCEDE LA NORMA: MONÓXIDO DE CARBONO
</t>
    </r>
    <r>
      <rPr>
        <sz val="10"/>
        <rFont val="Arial"/>
        <family val="2"/>
      </rPr>
      <t>(número)</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</si>
  <si>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N.E.= No se dispone de equipo de medición.
6)  Norma (NOM-023-SSA1-1993): No exceder 0.21 ppm o lo que es equivalente a 395 µg/m3 en una hora una vez al año.</t>
    </r>
  </si>
  <si>
    <r>
      <t xml:space="preserve">DÍAS EN LOS QUE SE EXCEDE LA NORMA: BIÓXIDO DE NITRÓGENO
</t>
    </r>
    <r>
      <rPr>
        <sz val="10"/>
        <color theme="1"/>
        <rFont val="Arial"/>
        <family val="2"/>
      </rPr>
      <t>(número)</t>
    </r>
  </si>
  <si>
    <r>
      <rPr>
        <b/>
        <sz val="8"/>
        <color theme="1"/>
        <rFont val="Arial"/>
        <family val="2"/>
      </rPr>
      <t xml:space="preserve">Fuente: </t>
    </r>
    <r>
      <rPr>
        <sz val="8"/>
        <color theme="1"/>
        <rFont val="Arial"/>
        <family val="2"/>
      </rPr>
      <t xml:space="preserve">
Coordinación General de Contaminación y Salud Ambiental. INECC, Semarnat. México. Julio de 2016.</t>
    </r>
  </si>
  <si>
    <r>
      <rPr>
        <b/>
        <sz val="8"/>
        <rFont val="Arial"/>
        <family val="2"/>
      </rPr>
      <t>Notas:</t>
    </r>
    <r>
      <rPr>
        <sz val="8"/>
        <rFont val="Arial"/>
        <family val="2"/>
      </rPr>
      <t xml:space="preserve">
1)  AMM = Área Metropolitana de Monterrey.  
2)  DMM = Distrito Minero de Molango.  
3)  ZMG = Zona Metropolitana de Guadalajara.
4)  ZMVM = Zona Metropolitana del Valle de México.
5)  ZMVT = Zona Metropolitana del Valle de Toluca.
6)  D.I. = Datos insuficientes (no se cumplió con el criterio de suficiencia anual de mínimo el 75% de concentraciones diarias).
7)  F.O. = Fuera de operación.
8)  N.E.= No se dispone de equipo de medición.
9)  N.I. = Se recibió información del equipo de medición en el INECC, pero ésta no cumplió los requisitos para su inclusión en el informe.
10)  S.I. = No se recibió información del equipo de medición en el INECC.
11)  S.M. = Sin medición.
12)  Norma (NOM-025-SSA1-2014):  No exceder de 75 µg/m</t>
    </r>
    <r>
      <rPr>
        <vertAlign val="superscript"/>
        <sz val="8"/>
        <rFont val="Arial"/>
        <family val="2"/>
      </rPr>
      <t>3</t>
    </r>
    <r>
      <rPr>
        <sz val="8"/>
        <rFont val="Arial"/>
        <family val="2"/>
      </rPr>
      <t xml:space="preserve"> como promedio de 24 horas y no exceder de 40 µg/m</t>
    </r>
    <r>
      <rPr>
        <vertAlign val="superscript"/>
        <sz val="8"/>
        <rFont val="Arial"/>
        <family val="2"/>
      </rPr>
      <t>3</t>
    </r>
    <r>
      <rPr>
        <sz val="8"/>
        <rFont val="Arial"/>
        <family val="2"/>
      </rPr>
      <t xml:space="preserve"> como promedio anual.</t>
    </r>
  </si>
  <si>
    <t>VILLAHERMOSA</t>
  </si>
  <si>
    <t>TULA-
TEPEJI</t>
  </si>
  <si>
    <t>PACHUCA-
TIZAYUCA</t>
  </si>
  <si>
    <t>ENSENADA</t>
  </si>
  <si>
    <t>DMM</t>
  </si>
  <si>
    <t>COMALCALCO</t>
  </si>
  <si>
    <t>CD. JUÁREZ</t>
  </si>
  <si>
    <t>CHIHUAHUA</t>
  </si>
  <si>
    <t>CÁRDENAS</t>
  </si>
  <si>
    <r>
      <t xml:space="preserve">DÍAS EN LOS QUE SE EXCEDE LA NORMA: PARTÍCULAS IGUALES O MENORES A 10 µm 
</t>
    </r>
    <r>
      <rPr>
        <sz val="10"/>
        <color theme="1"/>
        <rFont val="Arial"/>
        <family val="2"/>
      </rPr>
      <t>(número)</t>
    </r>
  </si>
  <si>
    <r>
      <rPr>
        <b/>
        <sz val="8"/>
        <color theme="1"/>
        <rFont val="Arial"/>
        <family val="2"/>
      </rPr>
      <t xml:space="preserve">Fuente: </t>
    </r>
    <r>
      <rPr>
        <sz val="8"/>
        <color theme="1"/>
        <rFont val="Arial"/>
        <family val="2"/>
      </rPr>
      <t xml:space="preserve">
Coordinación General de Contaminación y Salud Ambiental. INECC, Semarnat. México. Junio de 2015.</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</si>
  <si>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N.E.= No se dispone de equipo de medición.
6)  N.I. = Se recibió información del equipo de medición en el INECC, pero ésta no cumplió los requisitos para su inclusión en el informe.
7)  S.I. = No se recibió información del equipo de medición en el INECC.
8)  Norma (NOM-022-SSA1-2010): no exceder 288 µg/m3 ó 0.110 ppm promedio en 24 horas, una vez al año.</t>
    </r>
  </si>
  <si>
    <r>
      <t xml:space="preserve">DÍAS EN LOS QUE SE EXCEDE LA NORMA: BIÓXIDO DE AZUFRE 
</t>
    </r>
    <r>
      <rPr>
        <sz val="10"/>
        <color theme="1"/>
        <rFont val="Arial"/>
        <family val="2"/>
      </rPr>
      <t>(número)</t>
    </r>
  </si>
  <si>
    <r>
      <rPr>
        <b/>
        <sz val="8"/>
        <rFont val="Arial"/>
        <family val="2"/>
      </rPr>
      <t xml:space="preserve">Fuente: </t>
    </r>
    <r>
      <rPr>
        <sz val="8"/>
        <rFont val="Arial"/>
        <family val="2"/>
      </rPr>
      <t xml:space="preserve">
Coordinación General de Contaminación y Salud Ambiental. INECC, Semarnat. México. Junio de 2015.</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</si>
  <si>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F.O. = Fuera de operación.
6)  N.E. = No se dispone de equipo de medición.
7)  N.I. = Se recibió información del equipo de medición en el INECC, pero ésta no cumplió los requisitos para su inclusión en el informe.
8)  S.I. = No se recibió información del equipo de medición en el INECC.
9)  Norma (NOM-020-SSA1-2014): no exceder de 0.070 ppm como promedio móvil de 8 horas.</t>
    </r>
  </si>
  <si>
    <t>MORELIA</t>
  </si>
  <si>
    <t>CIUDAD 
JUÁREZ</t>
  </si>
  <si>
    <t>AGUASCALIENTES</t>
  </si>
  <si>
    <r>
      <t xml:space="preserve">DÍAS EN LOS QUE SE EXCEDE LA NORMA: OZONO
</t>
    </r>
    <r>
      <rPr>
        <sz val="10"/>
        <rFont val="Arial"/>
        <family val="2"/>
      </rPr>
      <t xml:space="preserve">(número) </t>
    </r>
  </si>
  <si>
    <r>
      <rPr>
        <b/>
        <sz val="8"/>
        <rFont val="Arial"/>
        <family val="2"/>
      </rPr>
      <t>Notas:</t>
    </r>
    <r>
      <rPr>
        <sz val="8"/>
        <rFont val="Arial"/>
        <family val="2"/>
      </rPr>
      <t xml:space="preserve">
1)  AMM: Área Metropolitana de Monterrey.
2)  DMM: Distrito Minero de Molango.  
3)  ZMVM: Zona Metropolitana del Valle de México.
4)  ZMVT: Zona Metropolitana del Valle de Toluca.
5)  N.E. = No se dispone de equipo de medición.
6)  N.I. = Se recibió información del equipo de medición en el INECC, pero ésta no cumplió los requisitos para su inclusión en el informe.
7)  Norma (NOM-025-SSA1-2014): No exceder de 45 µg/m3 como promedio de 24 horas y no exceder de 12 µg/m3 como promedio anual.</t>
    </r>
  </si>
  <si>
    <t>GÓMEZ PALACIO
 Y LERDO</t>
  </si>
  <si>
    <r>
      <t xml:space="preserve">DÍAS EN LOS QUE SE EXCEDE LA NORMA: PARTÍCULAS IGUALES O MENORES A 2.5 µm 
</t>
    </r>
    <r>
      <rPr>
        <sz val="10"/>
        <rFont val="Arial"/>
        <family val="2"/>
      </rPr>
      <t xml:space="preserve">(número) </t>
    </r>
  </si>
  <si>
    <t>1.1-3-2 Días en que se excede el valor de la norma: monóxido de carbono</t>
  </si>
  <si>
    <t>1.1-1. Consumo final de petrolíferos a nivel nacional</t>
  </si>
  <si>
    <t>1.1-2. Emision Nacional de Contaminantes, 2008</t>
  </si>
  <si>
    <t>1.1-4-2 Días en que se excede el valor de la norma: bióxido de nitrógeno.</t>
  </si>
  <si>
    <t>1.1-5-2 Días en que se excede el valor de la norma: partículas menores a 10 µm</t>
  </si>
  <si>
    <t xml:space="preserve">1.1-6-2 Días en que se excede el valor de la norma: bióxido de azufre </t>
  </si>
  <si>
    <t>1.1-7. Promedio anual de las concentraciones diarias y días en los que se excede la norma: ozono
ozono</t>
  </si>
  <si>
    <t>1.1-7-2 Días en que se excede el valor de la norma: ozono</t>
  </si>
  <si>
    <t xml:space="preserve">1.1-8-2 Días en que se excede el valor de la norma: partículas menores a 2.5 µm </t>
  </si>
  <si>
    <t>2.1-1. Poblacion Total, Urbana y Rural</t>
  </si>
  <si>
    <t>2.1-2. Volumen total concesionado por uso consuntivo</t>
  </si>
  <si>
    <t>2.1-3. Volumen total concesionado de agua subterránea</t>
  </si>
  <si>
    <t>2.1-4. Volumen concesionado para abastecimiento público per cápita</t>
  </si>
  <si>
    <t>2.1-5. Disponibilidad natural media per cápita</t>
  </si>
  <si>
    <t>2.1-6. Grado de presión sobre los recursos hídricos</t>
  </si>
  <si>
    <t>2.1-7. Acuíferos sobreexplotados, con intrusión salina y/o bajo el fenómeno de salinización de suelos o aguas subterráneas salobres</t>
  </si>
  <si>
    <t>2.1-8. Consejos de cuenca y comités técnicos de aguas subterráneas instalados</t>
  </si>
  <si>
    <t>2.1-9. Capacidad de almacenamiento en las presas principales</t>
  </si>
  <si>
    <t>2.1-10. Eficiencia de conduccion en distritos de riesgo</t>
  </si>
  <si>
    <t>2.1-11. Población con acceso a agua potable</t>
  </si>
  <si>
    <t>2.1-12. Reuso de agua residual a nivel nacional</t>
  </si>
  <si>
    <t>2.2-1. Descarga de las aguas residuales municipales</t>
  </si>
  <si>
    <t>2.2-2. Descarga de aguas residuales no municipales</t>
  </si>
  <si>
    <t>2.2-3. Consumo aparente de fertilizantes (capítulo agua, sección calidad del agua)</t>
  </si>
  <si>
    <t>2.2-4. Poblacion Pecuaria</t>
  </si>
  <si>
    <t xml:space="preserve">2.2-5. Consumo aparente de plaguisidas </t>
  </si>
  <si>
    <t>2.2-6. Produccion Acuicola</t>
  </si>
  <si>
    <t>2.2-7. Erosion de Suelo</t>
  </si>
  <si>
    <t>2.2-8. Demanda Bioquimica de Oxigeno</t>
  </si>
  <si>
    <t>2.2-9. Fosfato total en aguas superficiales</t>
  </si>
  <si>
    <t>2.2-10. Nitrato en Aguas Superficiales</t>
  </si>
  <si>
    <t xml:space="preserve">2.2-11. Poblacion con acceso a alcantarillado </t>
  </si>
  <si>
    <t xml:space="preserve">2.2-12. Agua Residual que recibe tratamiento </t>
  </si>
  <si>
    <t>2.2-13. Superficie incorporada al programa de pago por servicios ambientales hidrologicos</t>
  </si>
  <si>
    <t>5-1. Volumen físico de producción de los sectores manufacturero y minero final privado</t>
  </si>
  <si>
    <t>6.1-1. Cambio de uso del suelo</t>
  </si>
  <si>
    <t>6.3-3. Descarga de contaminantes en zonas marinas por actividades petroleras</t>
  </si>
  <si>
    <t>6.4.2-7. Áreas naturales protegidas federales decretadas para la protección de tortugas marinas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</si>
</sst>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3" formatCode="_-* #,##0.00_-;\-* #,##0.00_-;_-* &quot;-&quot;??_-;_-@_-"/>
    <numFmt numFmtId="164" formatCode="###\ ##0.00"/>
    <numFmt numFmtId="165" formatCode="#\ ###\ ###\ ##0.00"/>
    <numFmt numFmtId="166" formatCode="0.000"/>
    <numFmt numFmtId="167" formatCode="0.0"/>
    <numFmt numFmtId="168" formatCode="###\ ###\ ###"/>
    <numFmt numFmtId="169" formatCode="###\ ##0"/>
    <numFmt numFmtId="170" formatCode="###\ ###\ ###.00"/>
    <numFmt numFmtId="171" formatCode="###\ ###\ ##0.0"/>
    <numFmt numFmtId="172" formatCode="General_)"/>
    <numFmt numFmtId="173" formatCode="#,##0.0"/>
    <numFmt numFmtId="174" formatCode="###\ ###\ ###.0"/>
    <numFmt numFmtId="175" formatCode="###\ ##0.0"/>
    <numFmt numFmtId="176" formatCode="###.0\ ###\ ##0"/>
    <numFmt numFmtId="177" formatCode="###\ ###\ ##0"/>
    <numFmt numFmtId="178" formatCode="#,###,###,##0.0"/>
    <numFmt numFmtId="179" formatCode="0.0000"/>
    <numFmt numFmtId="180" formatCode="#\ ##0"/>
    <numFmt numFmtId="181" formatCode=".\ #;"/>
    <numFmt numFmtId="182" formatCode="###\ ###.00"/>
    <numFmt numFmtId="183" formatCode="###\ ###.##"/>
    <numFmt numFmtId="184" formatCode="###0\ ###\ ###"/>
    <numFmt numFmtId="185" formatCode="###\ ###\ ##0.00"/>
    <numFmt numFmtId="186" formatCode="###\ ###\ ###\ ###"/>
    <numFmt numFmtId="187" formatCode="###\ ###"/>
    <numFmt numFmtId="188" formatCode="##\ ###"/>
    <numFmt numFmtId="189" formatCode="###.0\ ###\ ###"/>
    <numFmt numFmtId="190" formatCode="###\ ###\ ###\ "/>
    <numFmt numFmtId="191" formatCode="#\ ###\ ###"/>
    <numFmt numFmtId="192" formatCode="0.0%"/>
    <numFmt numFmtId="193" formatCode="#\ ###\ ##0"/>
    <numFmt numFmtId="194" formatCode="###\ ###\ ###0"/>
    <numFmt numFmtId="195" formatCode="0;[Red]0"/>
    <numFmt numFmtId="196" formatCode="#0"/>
    <numFmt numFmtId="197" formatCode="##,##0"/>
  </numFmts>
  <fonts count="9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8"/>
      <color theme="1"/>
      <name val="Arial"/>
      <family val="2"/>
    </font>
    <font>
      <b/>
      <sz val="8"/>
      <color theme="1"/>
      <name val="Arial"/>
      <family val="2"/>
    </font>
    <font>
      <i/>
      <sz val="8"/>
      <color theme="1"/>
      <name val="Arial"/>
      <family val="2"/>
    </font>
    <font>
      <sz val="9"/>
      <name val="Arial"/>
      <family val="2"/>
    </font>
    <font>
      <sz val="9"/>
      <color theme="1"/>
      <name val="Arial"/>
      <family val="2"/>
    </font>
    <font>
      <b/>
      <sz val="10"/>
      <color theme="1"/>
      <name val="Arial"/>
      <family val="2"/>
    </font>
    <font>
      <sz val="10"/>
      <color indexed="8"/>
      <name val="Arial"/>
      <family val="2"/>
    </font>
    <font>
      <sz val="8"/>
      <color rgb="FF333333"/>
      <name val="Arial"/>
      <family val="2"/>
    </font>
    <font>
      <b/>
      <sz val="8"/>
      <color rgb="FF333333"/>
      <name val="Arial"/>
      <family val="2"/>
    </font>
    <font>
      <i/>
      <sz val="8"/>
      <color indexed="63"/>
      <name val="Arial"/>
      <family val="2"/>
    </font>
    <font>
      <sz val="8"/>
      <color indexed="63"/>
      <name val="Arial"/>
      <family val="2"/>
    </font>
    <font>
      <vertAlign val="subscript"/>
      <sz val="8"/>
      <color rgb="FF333333"/>
      <name val="Arial"/>
      <family val="2"/>
    </font>
    <font>
      <vertAlign val="subscript"/>
      <sz val="8"/>
      <color indexed="63"/>
      <name val="Arial"/>
      <family val="2"/>
    </font>
    <font>
      <b/>
      <vertAlign val="subscript"/>
      <sz val="10"/>
      <color indexed="8"/>
      <name val="Arial"/>
      <family val="2"/>
    </font>
    <font>
      <sz val="10"/>
      <color theme="1"/>
      <name val="Arial"/>
      <family val="2"/>
    </font>
    <font>
      <sz val="10"/>
      <name val="MS Sans Serif"/>
      <family val="2"/>
    </font>
    <font>
      <b/>
      <sz val="10"/>
      <name val="Arial"/>
      <family val="2"/>
    </font>
    <font>
      <sz val="10"/>
      <name val="Arial"/>
      <family val="2"/>
    </font>
    <font>
      <sz val="8"/>
      <name val="Arial"/>
      <family val="2"/>
    </font>
    <font>
      <b/>
      <sz val="8"/>
      <name val="Arial"/>
      <family val="2"/>
    </font>
    <font>
      <vertAlign val="superscript"/>
      <sz val="9"/>
      <name val="Arial"/>
      <family val="2"/>
    </font>
    <font>
      <vertAlign val="superscript"/>
      <sz val="10"/>
      <color theme="1"/>
      <name val="Arial"/>
      <family val="2"/>
    </font>
    <font>
      <vertAlign val="superscript"/>
      <sz val="10"/>
      <name val="Arial"/>
      <family val="2"/>
    </font>
    <font>
      <sz val="11"/>
      <color rgb="FFFF0000"/>
      <name val="Arial"/>
      <family val="2"/>
    </font>
    <font>
      <b/>
      <sz val="11"/>
      <color rgb="FFFF0000"/>
      <name val="Arial"/>
      <family val="2"/>
    </font>
    <font>
      <sz val="11"/>
      <name val="Arial"/>
      <family val="2"/>
    </font>
    <font>
      <b/>
      <sz val="11"/>
      <color rgb="FFFF0000"/>
      <name val="Calibri"/>
      <family val="2"/>
      <scheme val="minor"/>
    </font>
    <font>
      <sz val="11"/>
      <name val="Calibri"/>
      <family val="2"/>
      <scheme val="minor"/>
    </font>
    <font>
      <b/>
      <sz val="11"/>
      <color indexed="10"/>
      <name val="Calibri"/>
      <family val="2"/>
      <scheme val="minor"/>
    </font>
    <font>
      <b/>
      <vertAlign val="superscript"/>
      <sz val="10"/>
      <name val="Arial"/>
      <family val="2"/>
    </font>
    <font>
      <b/>
      <vertAlign val="superscript"/>
      <sz val="10"/>
      <color theme="1"/>
      <name val="Arial"/>
      <family val="2"/>
    </font>
    <font>
      <sz val="9"/>
      <color rgb="FF000000"/>
      <name val="Arial"/>
      <family val="2"/>
    </font>
    <font>
      <u/>
      <sz val="11"/>
      <color theme="10"/>
      <name val="Calibri"/>
      <family val="2"/>
      <scheme val="minor"/>
    </font>
    <font>
      <i/>
      <vertAlign val="subscript"/>
      <sz val="8"/>
      <color theme="1"/>
      <name val="Arial"/>
      <family val="2"/>
    </font>
    <font>
      <b/>
      <vertAlign val="subscript"/>
      <sz val="10"/>
      <color theme="1"/>
      <name val="Arial"/>
      <family val="2"/>
    </font>
    <font>
      <vertAlign val="subscript"/>
      <sz val="8"/>
      <color theme="1"/>
      <name val="Arial"/>
      <family val="2"/>
    </font>
    <font>
      <i/>
      <sz val="9"/>
      <color indexed="8"/>
      <name val="Arial"/>
      <family val="2"/>
    </font>
    <font>
      <i/>
      <vertAlign val="superscript"/>
      <sz val="9"/>
      <color indexed="8"/>
      <name val="Arial"/>
      <family val="2"/>
    </font>
    <font>
      <sz val="9"/>
      <color indexed="8"/>
      <name val="Arial"/>
      <family val="2"/>
    </font>
    <font>
      <b/>
      <sz val="10"/>
      <color indexed="8"/>
      <name val="Arial"/>
      <family val="2"/>
    </font>
    <font>
      <b/>
      <vertAlign val="superscript"/>
      <sz val="10"/>
      <color indexed="8"/>
      <name val="Arial"/>
      <family val="2"/>
    </font>
    <font>
      <vertAlign val="superscript"/>
      <sz val="10"/>
      <color indexed="8"/>
      <name val="Arial"/>
      <family val="2"/>
    </font>
    <font>
      <i/>
      <sz val="9"/>
      <color theme="1"/>
      <name val="Arial"/>
      <family val="2"/>
    </font>
    <font>
      <vertAlign val="subscript"/>
      <sz val="10"/>
      <color indexed="8"/>
      <name val="Arial"/>
      <family val="2"/>
    </font>
    <font>
      <i/>
      <sz val="8"/>
      <name val="Arial"/>
      <family val="2"/>
    </font>
    <font>
      <i/>
      <vertAlign val="subscript"/>
      <sz val="8"/>
      <name val="Arial"/>
      <family val="2"/>
    </font>
    <font>
      <sz val="8"/>
      <color theme="3" tint="0.39997558519241921"/>
      <name val="Arial"/>
      <family val="2"/>
    </font>
    <font>
      <vertAlign val="subscript"/>
      <sz val="8"/>
      <name val="Arial"/>
      <family val="2"/>
    </font>
    <font>
      <sz val="10"/>
      <name val="Courier"/>
      <family val="3"/>
    </font>
    <font>
      <sz val="8"/>
      <color indexed="8"/>
      <name val="Arial"/>
      <family val="2"/>
    </font>
    <font>
      <b/>
      <sz val="8"/>
      <color indexed="8"/>
      <name val="Arial"/>
      <family val="2"/>
    </font>
    <font>
      <i/>
      <sz val="8"/>
      <color indexed="8"/>
      <name val="Arial"/>
      <family val="2"/>
    </font>
    <font>
      <sz val="8"/>
      <color rgb="FF000000"/>
      <name val="Arial"/>
      <family val="2"/>
    </font>
    <font>
      <b/>
      <sz val="8"/>
      <color rgb="FF000000"/>
      <name val="Arial"/>
      <family val="2"/>
    </font>
    <font>
      <i/>
      <sz val="8"/>
      <color rgb="FF000000"/>
      <name val="Arial"/>
      <family val="2"/>
    </font>
    <font>
      <sz val="10"/>
      <name val="Arial Narrow"/>
      <family val="2"/>
    </font>
    <font>
      <sz val="8"/>
      <color indexed="49"/>
      <name val="Arial"/>
      <family val="2"/>
    </font>
    <font>
      <b/>
      <sz val="9"/>
      <color theme="1"/>
      <name val="Arial"/>
      <family val="2"/>
    </font>
    <font>
      <b/>
      <sz val="9"/>
      <name val="Arial"/>
      <family val="2"/>
    </font>
    <font>
      <b/>
      <vertAlign val="subscript"/>
      <sz val="9"/>
      <color theme="1"/>
      <name val="Arial"/>
      <family val="2"/>
    </font>
    <font>
      <sz val="9"/>
      <color rgb="FFC00000"/>
      <name val="Arial"/>
      <family val="2"/>
    </font>
    <font>
      <sz val="10"/>
      <color rgb="FF000000"/>
      <name val="Arial"/>
      <family val="2"/>
    </font>
    <font>
      <b/>
      <sz val="10"/>
      <color rgb="FF000000"/>
      <name val="Arial"/>
      <family val="2"/>
    </font>
    <font>
      <vertAlign val="superscript"/>
      <sz val="10"/>
      <color rgb="FF000000"/>
      <name val="Arial"/>
      <family val="2"/>
    </font>
    <font>
      <vertAlign val="superscript"/>
      <sz val="8"/>
      <color indexed="8"/>
      <name val="Arial"/>
      <family val="2"/>
    </font>
    <font>
      <b/>
      <sz val="10"/>
      <color indexed="10"/>
      <name val="Arial"/>
      <family val="2"/>
    </font>
    <font>
      <vertAlign val="superscript"/>
      <sz val="9"/>
      <color theme="1"/>
      <name val="Arial"/>
      <family val="2"/>
    </font>
    <font>
      <sz val="9"/>
      <color theme="1"/>
      <name val="Calibri"/>
      <family val="2"/>
      <scheme val="minor"/>
    </font>
    <font>
      <sz val="8"/>
      <color rgb="FF333333"/>
      <name val="Verdana"/>
      <family val="2"/>
    </font>
    <font>
      <sz val="8"/>
      <color theme="1"/>
      <name val="Calibri"/>
      <family val="2"/>
      <scheme val="minor"/>
    </font>
    <font>
      <b/>
      <sz val="11"/>
      <color theme="1"/>
      <name val="Arial"/>
      <family val="2"/>
    </font>
    <font>
      <sz val="9"/>
      <color rgb="FFFF0000"/>
      <name val="Arial"/>
      <family val="2"/>
    </font>
    <font>
      <sz val="10"/>
      <color rgb="FF333333"/>
      <name val="Arial"/>
      <family val="2"/>
    </font>
    <font>
      <b/>
      <sz val="9"/>
      <color rgb="FF000000"/>
      <name val="Arial"/>
      <family val="2"/>
    </font>
    <font>
      <i/>
      <sz val="9"/>
      <color rgb="FF000000"/>
      <name val="Arial"/>
      <family val="2"/>
    </font>
    <font>
      <sz val="11"/>
      <color rgb="FF000000"/>
      <name val="Arial"/>
      <family val="2"/>
    </font>
    <font>
      <sz val="7.5"/>
      <color rgb="FF000000"/>
      <name val="Arial"/>
      <family val="2"/>
    </font>
    <font>
      <vertAlign val="superscript"/>
      <sz val="8"/>
      <name val="Arial"/>
      <family val="2"/>
    </font>
    <font>
      <sz val="11"/>
      <color rgb="FF000000"/>
      <name val="Calibri"/>
      <family val="2"/>
      <scheme val="minor"/>
    </font>
    <font>
      <b/>
      <sz val="11"/>
      <name val="Calibri"/>
      <family val="2"/>
      <scheme val="minor"/>
    </font>
    <font>
      <b/>
      <sz val="11"/>
      <name val="Arial"/>
      <family val="2"/>
    </font>
    <font>
      <sz val="9"/>
      <color rgb="FF333333"/>
      <name val="Arial"/>
      <family val="2"/>
    </font>
    <font>
      <b/>
      <sz val="10"/>
      <color rgb="FF333333"/>
      <name val="Arial"/>
      <family val="2"/>
    </font>
    <font>
      <sz val="9"/>
      <name val="Humanst521 BT"/>
      <family val="2"/>
    </font>
    <font>
      <vertAlign val="superscript"/>
      <sz val="9"/>
      <color rgb="FF000000"/>
      <name val="Arial"/>
      <family val="2"/>
    </font>
    <font>
      <vertAlign val="superscript"/>
      <sz val="8"/>
      <color theme="1"/>
      <name val="Arial"/>
      <family val="2"/>
    </font>
    <font>
      <sz val="8.5"/>
      <color rgb="FF000000"/>
      <name val="Verdana"/>
      <family val="2"/>
    </font>
    <font>
      <sz val="11"/>
      <color rgb="FF1F497D"/>
      <name val="Calibri"/>
      <family val="2"/>
      <scheme val="minor"/>
    </font>
    <font>
      <i/>
      <sz val="8"/>
      <color rgb="FF333333"/>
      <name val="Arial"/>
      <family val="2"/>
    </font>
    <font>
      <sz val="11"/>
      <color rgb="FF333333"/>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rgb="FFFFFFFF"/>
      </left>
      <right/>
      <top/>
      <bottom/>
      <diagonal/>
    </border>
    <border>
      <left style="medium">
        <color rgb="FFFFFFFF"/>
      </left>
      <right/>
      <top style="thin">
        <color indexed="64"/>
      </top>
      <bottom style="thin">
        <color auto="1"/>
      </bottom>
      <diagonal/>
    </border>
    <border>
      <left style="medium">
        <color rgb="FFFFFFFF"/>
      </left>
      <right/>
      <top/>
      <bottom style="thin">
        <color indexed="64"/>
      </bottom>
      <diagonal/>
    </border>
    <border>
      <left style="thin">
        <color indexed="22"/>
      </left>
      <right style="thin">
        <color indexed="22"/>
      </right>
      <top style="thin">
        <color indexed="22"/>
      </top>
      <bottom style="thin">
        <color indexed="22"/>
      </bottom>
      <diagonal/>
    </border>
  </borders>
  <cellStyleXfs count="22">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xf numFmtId="0" fontId="20" fillId="0" borderId="0"/>
    <xf numFmtId="0" fontId="20" fillId="0" borderId="0"/>
    <xf numFmtId="0" fontId="37" fillId="0" borderId="0" applyNumberFormat="0" applyFill="0" applyBorder="0" applyAlignment="0" applyProtection="0"/>
    <xf numFmtId="172" fontId="53" fillId="0" borderId="0"/>
    <xf numFmtId="0" fontId="1" fillId="0" borderId="0"/>
    <xf numFmtId="0" fontId="1" fillId="0" borderId="0"/>
    <xf numFmtId="0" fontId="22" fillId="0" borderId="0"/>
    <xf numFmtId="0" fontId="22" fillId="0" borderId="0"/>
    <xf numFmtId="0" fontId="1" fillId="0" borderId="0"/>
    <xf numFmtId="0" fontId="22" fillId="0" borderId="0"/>
    <xf numFmtId="0" fontId="22" fillId="0" borderId="0"/>
    <xf numFmtId="0" fontId="22" fillId="0" borderId="0"/>
    <xf numFmtId="0" fontId="11" fillId="0" borderId="0"/>
    <xf numFmtId="43" fontId="88" fillId="0" borderId="0" applyFont="0" applyFill="0" applyBorder="0" applyAlignment="0" applyProtection="0"/>
    <xf numFmtId="0" fontId="1" fillId="0" borderId="0"/>
    <xf numFmtId="43" fontId="20" fillId="0" borderId="0" applyFont="0" applyFill="0" applyBorder="0" applyAlignment="0" applyProtection="0"/>
    <xf numFmtId="0" fontId="22" fillId="0" borderId="0"/>
    <xf numFmtId="0" fontId="22" fillId="0" borderId="0"/>
  </cellStyleXfs>
  <cellXfs count="1003">
    <xf numFmtId="0" fontId="0" fillId="0" borderId="0" xfId="0"/>
    <xf numFmtId="0" fontId="4" fillId="0" borderId="0" xfId="0" applyFont="1"/>
    <xf numFmtId="0" fontId="5" fillId="0" borderId="0" xfId="0" applyFont="1" applyAlignment="1">
      <alignment vertical="center" wrapText="1"/>
    </xf>
    <xf numFmtId="0" fontId="4" fillId="0" borderId="0" xfId="0" applyFont="1" applyFill="1"/>
    <xf numFmtId="0" fontId="5" fillId="0" borderId="0" xfId="0" applyFont="1" applyFill="1" applyBorder="1" applyAlignment="1">
      <alignment vertical="center" wrapText="1"/>
    </xf>
    <xf numFmtId="0" fontId="4" fillId="0" borderId="0" xfId="0" applyFont="1" applyBorder="1" applyAlignment="1"/>
    <xf numFmtId="0" fontId="8" fillId="0" borderId="1" xfId="0" applyNumberFormat="1" applyFont="1" applyFill="1" applyBorder="1" applyAlignment="1">
      <alignment horizontal="right"/>
    </xf>
    <xf numFmtId="0" fontId="9" fillId="0" borderId="1" xfId="0" applyFont="1" applyFill="1" applyBorder="1" applyAlignment="1">
      <alignment horizontal="center" vertical="center"/>
    </xf>
    <xf numFmtId="0" fontId="8" fillId="0" borderId="0" xfId="0" applyNumberFormat="1" applyFont="1" applyFill="1" applyBorder="1" applyAlignment="1">
      <alignment horizontal="right"/>
    </xf>
    <xf numFmtId="0" fontId="9" fillId="0" borderId="0" xfId="0" applyFont="1" applyFill="1" applyBorder="1" applyAlignment="1">
      <alignment horizontal="center" vertical="center"/>
    </xf>
    <xf numFmtId="164" fontId="9" fillId="0" borderId="0" xfId="0" applyNumberFormat="1" applyFont="1" applyBorder="1"/>
    <xf numFmtId="164" fontId="9" fillId="0" borderId="0" xfId="0"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164" fontId="9" fillId="0" borderId="0" xfId="0" applyNumberFormat="1" applyFont="1" applyBorder="1" applyAlignment="1">
      <alignment horizontal="right" vertical="center" wrapText="1"/>
    </xf>
    <xf numFmtId="164" fontId="9" fillId="0" borderId="0" xfId="0" applyNumberFormat="1" applyFont="1" applyAlignment="1">
      <alignment horizontal="right" vertical="center" wrapText="1"/>
    </xf>
    <xf numFmtId="0" fontId="9" fillId="0" borderId="0" xfId="0" applyFont="1" applyFill="1" applyAlignment="1">
      <alignment horizontal="right" vertical="center"/>
    </xf>
    <xf numFmtId="164" fontId="9" fillId="0" borderId="0" xfId="0" applyNumberFormat="1" applyFont="1" applyFill="1" applyAlignment="1">
      <alignment horizontal="right" vertical="center" wrapText="1"/>
    </xf>
    <xf numFmtId="0" fontId="9" fillId="0" borderId="0" xfId="0" applyFont="1" applyBorder="1" applyAlignment="1">
      <alignment horizontal="center" vertical="center" wrapText="1"/>
    </xf>
    <xf numFmtId="0" fontId="5" fillId="0" borderId="0" xfId="0" applyFont="1" applyAlignment="1">
      <alignment vertical="center"/>
    </xf>
    <xf numFmtId="0" fontId="10" fillId="0" borderId="1" xfId="0" applyFont="1" applyFill="1" applyBorder="1" applyAlignment="1">
      <alignment horizontal="center" vertical="center" wrapText="1"/>
    </xf>
    <xf numFmtId="0" fontId="4" fillId="0" borderId="0" xfId="0" applyFont="1" applyBorder="1"/>
    <xf numFmtId="0" fontId="10" fillId="0" borderId="0" xfId="0" applyFont="1" applyBorder="1" applyAlignment="1">
      <alignment vertical="center" wrapText="1"/>
    </xf>
    <xf numFmtId="0" fontId="9"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4" fontId="9" fillId="0" borderId="0" xfId="0" applyNumberFormat="1" applyFont="1" applyBorder="1" applyAlignment="1">
      <alignment vertical="center"/>
    </xf>
    <xf numFmtId="165" fontId="9" fillId="0" borderId="1" xfId="0" applyNumberFormat="1" applyFont="1" applyBorder="1" applyAlignment="1">
      <alignment vertical="center"/>
    </xf>
    <xf numFmtId="165" fontId="9" fillId="0" borderId="1" xfId="0" applyNumberFormat="1" applyFont="1" applyFill="1" applyBorder="1" applyAlignment="1">
      <alignment vertical="center"/>
    </xf>
    <xf numFmtId="3" fontId="9" fillId="0" borderId="1" xfId="0" applyNumberFormat="1" applyFont="1" applyBorder="1" applyAlignment="1">
      <alignment vertical="center"/>
    </xf>
    <xf numFmtId="165" fontId="9" fillId="0" borderId="0" xfId="0" applyNumberFormat="1" applyFont="1" applyBorder="1" applyAlignment="1">
      <alignment vertical="center"/>
    </xf>
    <xf numFmtId="165" fontId="9" fillId="0" borderId="0" xfId="0" applyNumberFormat="1" applyFont="1" applyBorder="1"/>
    <xf numFmtId="165" fontId="9" fillId="0" borderId="0" xfId="0" applyNumberFormat="1" applyFont="1" applyFill="1" applyBorder="1" applyAlignment="1">
      <alignment horizontal="right" vertical="center"/>
    </xf>
    <xf numFmtId="3" fontId="9" fillId="0" borderId="0" xfId="0" applyNumberFormat="1" applyFont="1" applyBorder="1" applyAlignment="1">
      <alignment vertical="center"/>
    </xf>
    <xf numFmtId="0" fontId="10" fillId="0" borderId="1" xfId="0" applyFont="1" applyBorder="1" applyAlignment="1">
      <alignment horizontal="center" vertical="center"/>
    </xf>
    <xf numFmtId="0" fontId="5" fillId="0" borderId="0" xfId="0" applyFont="1" applyAlignment="1">
      <alignment horizontal="left" vertical="center" wrapText="1"/>
    </xf>
    <xf numFmtId="0" fontId="8" fillId="0" borderId="0" xfId="3" applyFont="1" applyBorder="1" applyAlignment="1">
      <alignment horizontal="right" vertical="center"/>
    </xf>
    <xf numFmtId="2" fontId="9" fillId="0" borderId="0" xfId="0" applyNumberFormat="1" applyFont="1" applyFill="1" applyBorder="1" applyAlignment="1">
      <alignment horizontal="right" vertical="center"/>
    </xf>
    <xf numFmtId="0" fontId="8" fillId="0" borderId="1" xfId="3" applyFont="1" applyBorder="1" applyAlignment="1">
      <alignment horizontal="right" vertical="center"/>
    </xf>
    <xf numFmtId="0" fontId="8" fillId="0" borderId="1" xfId="0" applyFont="1" applyBorder="1" applyAlignment="1">
      <alignment horizontal="center" vertical="center"/>
    </xf>
    <xf numFmtId="2" fontId="9" fillId="0" borderId="0" xfId="0" applyNumberFormat="1" applyFont="1" applyBorder="1" applyAlignment="1">
      <alignment horizontal="right" vertical="center"/>
    </xf>
    <xf numFmtId="0" fontId="8" fillId="0" borderId="0" xfId="0" applyFont="1" applyBorder="1" applyAlignment="1">
      <alignment horizontal="center" vertical="center"/>
    </xf>
    <xf numFmtId="166" fontId="8" fillId="0" borderId="0" xfId="0" applyNumberFormat="1" applyFont="1" applyBorder="1" applyAlignment="1">
      <alignment horizontal="right" vertical="center"/>
    </xf>
    <xf numFmtId="0" fontId="8" fillId="0" borderId="0" xfId="0" applyFont="1" applyFill="1" applyBorder="1" applyAlignment="1">
      <alignment horizontal="right" vertical="center" wrapText="1"/>
    </xf>
    <xf numFmtId="2" fontId="9" fillId="0" borderId="0" xfId="0"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167" fontId="8" fillId="0" borderId="0" xfId="0" applyNumberFormat="1" applyFont="1" applyBorder="1" applyAlignment="1">
      <alignment horizontal="right" vertical="center" wrapText="1"/>
    </xf>
    <xf numFmtId="167" fontId="8" fillId="0" borderId="0" xfId="0" applyNumberFormat="1" applyFont="1" applyFill="1" applyBorder="1" applyAlignment="1">
      <alignment horizontal="right" vertical="center" wrapText="1"/>
    </xf>
    <xf numFmtId="2" fontId="8" fillId="0" borderId="0" xfId="0" applyNumberFormat="1" applyFont="1" applyBorder="1" applyAlignment="1">
      <alignment horizontal="right" vertical="center" wrapText="1"/>
    </xf>
    <xf numFmtId="0" fontId="8" fillId="0" borderId="0" xfId="0" applyFont="1" applyBorder="1" applyAlignment="1">
      <alignment horizontal="right" vertical="center"/>
    </xf>
    <xf numFmtId="2" fontId="9" fillId="0" borderId="0" xfId="0" applyNumberFormat="1" applyFont="1" applyBorder="1" applyAlignment="1">
      <alignment horizontal="right" vertical="center" wrapText="1"/>
    </xf>
    <xf numFmtId="0" fontId="1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Border="1" applyAlignment="1">
      <alignment horizontal="center" vertical="center"/>
    </xf>
    <xf numFmtId="166" fontId="9" fillId="0" borderId="0" xfId="0" applyNumberFormat="1" applyFont="1" applyBorder="1" applyAlignment="1">
      <alignment horizontal="right" vertical="center"/>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21" fillId="0" borderId="3" xfId="0" applyFont="1" applyBorder="1" applyAlignment="1">
      <alignment horizontal="center" vertical="center"/>
    </xf>
    <xf numFmtId="0" fontId="0" fillId="0" borderId="0" xfId="0" applyBorder="1"/>
    <xf numFmtId="0" fontId="5" fillId="0" borderId="0" xfId="0" applyFont="1" applyBorder="1" applyAlignment="1">
      <alignment vertical="center" wrapText="1"/>
    </xf>
    <xf numFmtId="0" fontId="8" fillId="0" borderId="0" xfId="4" applyNumberFormat="1" applyFont="1" applyBorder="1" applyAlignment="1">
      <alignment horizontal="right" vertical="center" wrapText="1"/>
    </xf>
    <xf numFmtId="0" fontId="8" fillId="0" borderId="1" xfId="4" applyNumberFormat="1" applyFont="1" applyBorder="1" applyAlignment="1">
      <alignment horizontal="right" vertical="center" wrapText="1"/>
    </xf>
    <xf numFmtId="0" fontId="8" fillId="0" borderId="1" xfId="5" applyNumberFormat="1" applyFont="1" applyBorder="1" applyAlignment="1">
      <alignment horizontal="right" vertical="center" wrapText="1"/>
    </xf>
    <xf numFmtId="0" fontId="19" fillId="0" borderId="1" xfId="0" applyFont="1" applyBorder="1" applyAlignment="1">
      <alignment horizontal="left" vertical="center" wrapText="1"/>
    </xf>
    <xf numFmtId="0" fontId="8" fillId="0" borderId="0" xfId="5" applyNumberFormat="1" applyFont="1" applyBorder="1" applyAlignment="1">
      <alignment horizontal="right" vertical="center" wrapText="1"/>
    </xf>
    <xf numFmtId="0" fontId="19" fillId="0" borderId="0" xfId="0" applyFont="1" applyBorder="1" applyAlignment="1">
      <alignment horizontal="left" vertical="center" wrapText="1"/>
    </xf>
    <xf numFmtId="0" fontId="8" fillId="0" borderId="0" xfId="5"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0" fontId="8" fillId="0" borderId="0" xfId="4" applyNumberFormat="1" applyFont="1" applyFill="1" applyBorder="1" applyAlignment="1">
      <alignment horizontal="right" vertical="center" wrapText="1"/>
    </xf>
    <xf numFmtId="0" fontId="22" fillId="0" borderId="0" xfId="4" applyFont="1" applyFill="1" applyBorder="1" applyAlignment="1">
      <alignment horizontal="left" vertical="center" wrapText="1"/>
    </xf>
    <xf numFmtId="0" fontId="8" fillId="0" borderId="0" xfId="4" applyNumberFormat="1" applyFont="1" applyFill="1" applyBorder="1" applyAlignment="1">
      <alignment horizontal="right" vertical="center"/>
    </xf>
    <xf numFmtId="1" fontId="8" fillId="0" borderId="0" xfId="4" applyNumberFormat="1" applyFont="1" applyFill="1" applyBorder="1" applyAlignment="1">
      <alignment horizontal="right" vertical="center" wrapText="1"/>
    </xf>
    <xf numFmtId="1" fontId="8" fillId="0" borderId="0" xfId="4" applyNumberFormat="1" applyFont="1" applyFill="1" applyBorder="1" applyAlignment="1">
      <alignment horizontal="right" vertical="center"/>
    </xf>
    <xf numFmtId="0" fontId="8" fillId="0" borderId="0" xfId="4" applyNumberFormat="1" applyFont="1" applyBorder="1" applyAlignment="1">
      <alignment horizontal="right" vertical="center"/>
    </xf>
    <xf numFmtId="0" fontId="0" fillId="0" borderId="0" xfId="0" applyAlignment="1">
      <alignment horizontal="right"/>
    </xf>
    <xf numFmtId="0" fontId="21" fillId="0" borderId="1" xfId="4" applyFont="1" applyFill="1" applyBorder="1" applyAlignment="1">
      <alignment horizontal="center" vertical="center"/>
    </xf>
    <xf numFmtId="0" fontId="21" fillId="0" borderId="1" xfId="4" applyFont="1" applyBorder="1" applyAlignment="1">
      <alignment horizontal="center" vertical="center"/>
    </xf>
    <xf numFmtId="0" fontId="21" fillId="0" borderId="0" xfId="4" applyFont="1" applyBorder="1" applyAlignment="1">
      <alignment vertical="center" wrapText="1"/>
    </xf>
    <xf numFmtId="0" fontId="4" fillId="0" borderId="0" xfId="0" applyFont="1" applyFill="1" applyBorder="1"/>
    <xf numFmtId="0" fontId="28" fillId="0" borderId="0" xfId="0" applyFont="1" applyFill="1" applyBorder="1"/>
    <xf numFmtId="166" fontId="4"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66" fontId="29" fillId="0" borderId="0" xfId="0" applyNumberFormat="1" applyFont="1" applyFill="1" applyBorder="1" applyAlignment="1">
      <alignment horizontal="center" vertical="center"/>
    </xf>
    <xf numFmtId="166" fontId="30" fillId="0" borderId="0"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xf>
    <xf numFmtId="166" fontId="29"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8" fillId="0" borderId="1" xfId="3" applyFont="1" applyFill="1" applyBorder="1" applyAlignment="1">
      <alignment horizontal="right" vertical="center"/>
    </xf>
    <xf numFmtId="166" fontId="8" fillId="0" borderId="1" xfId="0" applyNumberFormat="1" applyFont="1" applyFill="1" applyBorder="1" applyAlignment="1">
      <alignment horizontal="right" vertical="center" wrapText="1"/>
    </xf>
    <xf numFmtId="166" fontId="9" fillId="0"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8" fillId="0" borderId="0" xfId="3" applyFont="1" applyFill="1" applyBorder="1" applyAlignment="1">
      <alignment horizontal="right" vertical="center"/>
    </xf>
    <xf numFmtId="166" fontId="8" fillId="0" borderId="0" xfId="0" applyNumberFormat="1" applyFont="1" applyFill="1" applyBorder="1" applyAlignment="1">
      <alignment horizontal="right" vertical="center" wrapText="1"/>
    </xf>
    <xf numFmtId="166" fontId="9"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wrapText="1"/>
    </xf>
    <xf numFmtId="166" fontId="8" fillId="0" borderId="0" xfId="0" applyNumberFormat="1" applyFont="1" applyFill="1" applyBorder="1" applyAlignment="1">
      <alignment horizontal="right" vertical="center"/>
    </xf>
    <xf numFmtId="166" fontId="8" fillId="0" borderId="0" xfId="3" applyNumberFormat="1" applyFont="1" applyFill="1" applyBorder="1" applyAlignment="1">
      <alignment horizontal="right" vertical="center"/>
    </xf>
    <xf numFmtId="0" fontId="21"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166" fontId="8" fillId="0" borderId="0" xfId="4" applyNumberFormat="1" applyFont="1" applyBorder="1" applyAlignment="1">
      <alignment horizontal="right" vertical="center"/>
    </xf>
    <xf numFmtId="0" fontId="8" fillId="0" borderId="0" xfId="4" applyFont="1" applyBorder="1" applyAlignment="1">
      <alignment horizontal="righ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1" fillId="0" borderId="0" xfId="0" applyFont="1" applyBorder="1" applyAlignment="1">
      <alignment vertical="center" wrapText="1"/>
    </xf>
    <xf numFmtId="1" fontId="31" fillId="0" borderId="0" xfId="0" applyNumberFormat="1" applyFont="1" applyFill="1" applyBorder="1" applyAlignment="1">
      <alignment horizontal="right" vertical="center"/>
    </xf>
    <xf numFmtId="0" fontId="31" fillId="0" borderId="0" xfId="0" applyFont="1" applyFill="1" applyBorder="1" applyAlignment="1">
      <alignment horizontal="right" vertical="center"/>
    </xf>
    <xf numFmtId="2" fontId="32" fillId="0" borderId="0" xfId="0" applyNumberFormat="1" applyFont="1" applyFill="1" applyBorder="1" applyAlignment="1">
      <alignment horizontal="right" vertical="center"/>
    </xf>
    <xf numFmtId="167" fontId="31"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ill="1" applyBorder="1" applyAlignment="1">
      <alignment horizontal="right"/>
    </xf>
    <xf numFmtId="167" fontId="0" fillId="0" borderId="0" xfId="0" applyNumberFormat="1" applyFont="1" applyFill="1" applyBorder="1" applyAlignment="1">
      <alignment horizontal="right" vertical="center"/>
    </xf>
    <xf numFmtId="0" fontId="0" fillId="0" borderId="0" xfId="0" applyFill="1" applyBorder="1"/>
    <xf numFmtId="167" fontId="32" fillId="0" borderId="0" xfId="0" applyNumberFormat="1" applyFont="1" applyFill="1" applyBorder="1" applyAlignment="1">
      <alignment horizontal="right" vertical="center"/>
    </xf>
    <xf numFmtId="0" fontId="32" fillId="0" borderId="0" xfId="0" applyFont="1" applyFill="1" applyBorder="1" applyAlignment="1">
      <alignment horizontal="right" vertical="center"/>
    </xf>
    <xf numFmtId="0" fontId="31" fillId="0" borderId="0" xfId="0" applyFont="1" applyFill="1" applyBorder="1" applyAlignment="1">
      <alignment horizontal="right" vertical="center" wrapText="1"/>
    </xf>
    <xf numFmtId="0" fontId="33" fillId="0" borderId="0" xfId="0" applyFont="1" applyFill="1" applyBorder="1" applyAlignment="1">
      <alignment horizontal="right" vertical="center" wrapText="1"/>
    </xf>
    <xf numFmtId="0" fontId="32" fillId="0" borderId="0" xfId="0" applyFont="1" applyFill="1" applyBorder="1" applyAlignment="1">
      <alignment horizontal="right" vertical="center" wrapText="1"/>
    </xf>
    <xf numFmtId="1" fontId="32"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xf numFmtId="0" fontId="0" fillId="0" borderId="0" xfId="0" applyFont="1" applyFill="1" applyBorder="1" applyAlignment="1">
      <alignment vertical="center"/>
    </xf>
    <xf numFmtId="0" fontId="0" fillId="0" borderId="0" xfId="0" applyFont="1" applyFill="1" applyBorder="1" applyAlignment="1">
      <alignment vertical="center" wrapText="1"/>
    </xf>
    <xf numFmtId="0" fontId="28" fillId="0" borderId="0" xfId="0" applyFont="1"/>
    <xf numFmtId="0" fontId="8" fillId="0" borderId="0" xfId="4" applyFont="1" applyBorder="1" applyAlignment="1">
      <alignment horizontal="center" vertical="center"/>
    </xf>
    <xf numFmtId="0" fontId="8" fillId="0" borderId="0" xfId="4" applyFont="1" applyFill="1" applyBorder="1" applyAlignment="1">
      <alignment horizontal="right" vertical="center"/>
    </xf>
    <xf numFmtId="0" fontId="8" fillId="0" borderId="0" xfId="4" applyFont="1" applyFill="1" applyBorder="1" applyAlignment="1">
      <alignment horizontal="center" vertical="center"/>
    </xf>
    <xf numFmtId="0" fontId="21" fillId="0" borderId="3" xfId="4" applyFont="1" applyBorder="1" applyAlignment="1">
      <alignment horizontal="center" vertical="center"/>
    </xf>
    <xf numFmtId="0" fontId="21" fillId="0" borderId="3" xfId="4" applyFont="1" applyBorder="1" applyAlignment="1">
      <alignment horizontal="center" vertical="center" wrapText="1"/>
    </xf>
    <xf numFmtId="0" fontId="21" fillId="0" borderId="3" xfId="4" applyFont="1" applyFill="1" applyBorder="1" applyAlignment="1">
      <alignment horizontal="center" vertical="center"/>
    </xf>
    <xf numFmtId="0" fontId="19" fillId="0" borderId="0" xfId="0" applyFont="1"/>
    <xf numFmtId="0" fontId="9" fillId="0" borderId="0" xfId="0" applyFont="1" applyFill="1" applyAlignment="1">
      <alignment horizontal="left" vertical="center"/>
    </xf>
    <xf numFmtId="0" fontId="36" fillId="0" borderId="0" xfId="0" applyFont="1" applyFill="1" applyBorder="1" applyAlignment="1">
      <alignment horizontal="left" vertical="center" wrapText="1"/>
    </xf>
    <xf numFmtId="0" fontId="22" fillId="0" borderId="0" xfId="0" applyFont="1" applyFill="1" applyAlignment="1">
      <alignment vertical="center"/>
    </xf>
    <xf numFmtId="0" fontId="22" fillId="0" borderId="0" xfId="0" applyFont="1" applyFill="1" applyBorder="1" applyAlignment="1">
      <alignment vertical="center" wrapText="1"/>
    </xf>
    <xf numFmtId="0" fontId="9" fillId="0" borderId="0" xfId="0" applyFont="1" applyFill="1"/>
    <xf numFmtId="0" fontId="10" fillId="0" borderId="3" xfId="0" applyFont="1" applyBorder="1" applyAlignment="1">
      <alignment horizontal="center" vertical="center" wrapText="1"/>
    </xf>
    <xf numFmtId="0" fontId="37" fillId="0" borderId="0" xfId="6"/>
    <xf numFmtId="0" fontId="9" fillId="0" borderId="0" xfId="0" applyFont="1" applyAlignment="1">
      <alignment horizontal="center" vertical="center" wrapText="1"/>
    </xf>
    <xf numFmtId="0" fontId="4" fillId="0" borderId="0" xfId="0" applyNumberFormat="1" applyFont="1"/>
    <xf numFmtId="2" fontId="4" fillId="0" borderId="0" xfId="0" applyNumberFormat="1" applyFont="1" applyAlignment="1">
      <alignment horizontal="center"/>
    </xf>
    <xf numFmtId="2" fontId="9" fillId="0" borderId="0" xfId="0" applyNumberFormat="1" applyFont="1" applyBorder="1" applyAlignment="1">
      <alignment horizontal="center"/>
    </xf>
    <xf numFmtId="168" fontId="9" fillId="0" borderId="0" xfId="0" applyNumberFormat="1" applyFont="1" applyAlignment="1">
      <alignment horizontal="center"/>
    </xf>
    <xf numFmtId="0" fontId="9" fillId="0" borderId="0" xfId="0" applyFont="1" applyAlignment="1">
      <alignment horizontal="center" vertical="center"/>
    </xf>
    <xf numFmtId="0" fontId="9" fillId="0" borderId="0" xfId="0" applyFont="1" applyBorder="1" applyAlignment="1">
      <alignment horizontal="center" vertical="center"/>
    </xf>
    <xf numFmtId="2" fontId="9" fillId="0" borderId="0" xfId="0" applyNumberFormat="1" applyFont="1" applyAlignment="1">
      <alignment horizontal="center"/>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Fill="1" applyBorder="1" applyAlignment="1">
      <alignment horizontal="right" vertical="center" wrapText="1"/>
    </xf>
    <xf numFmtId="169" fontId="8" fillId="0" borderId="1"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169" fontId="8" fillId="0" borderId="0" xfId="0"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0" fontId="21" fillId="0" borderId="1" xfId="0" applyFont="1" applyFill="1" applyBorder="1" applyAlignment="1">
      <alignment vertical="center" wrapText="1"/>
    </xf>
    <xf numFmtId="0" fontId="4" fillId="0" borderId="0" xfId="0" applyFont="1" applyAlignment="1"/>
    <xf numFmtId="170" fontId="9" fillId="0" borderId="1" xfId="0" applyNumberFormat="1" applyFont="1" applyFill="1" applyBorder="1" applyAlignment="1">
      <alignment horizontal="right" vertical="center"/>
    </xf>
    <xf numFmtId="0" fontId="9" fillId="0" borderId="1" xfId="0" applyFont="1" applyBorder="1" applyAlignment="1">
      <alignment horizontal="center" vertical="center"/>
    </xf>
    <xf numFmtId="170" fontId="9" fillId="0" borderId="0" xfId="0" applyNumberFormat="1" applyFont="1" applyFill="1" applyBorder="1" applyAlignment="1">
      <alignment horizontal="right" vertical="center"/>
    </xf>
    <xf numFmtId="170" fontId="9" fillId="0" borderId="0" xfId="0" applyNumberFormat="1" applyFont="1" applyFill="1" applyAlignment="1">
      <alignment horizontal="right" vertical="center"/>
    </xf>
    <xf numFmtId="0" fontId="9" fillId="0" borderId="0" xfId="0" applyFont="1" applyFill="1" applyAlignment="1">
      <alignment horizontal="center" vertical="center"/>
    </xf>
    <xf numFmtId="2" fontId="4" fillId="0" borderId="0" xfId="0" applyNumberFormat="1" applyFont="1"/>
    <xf numFmtId="170" fontId="41" fillId="0" borderId="1" xfId="0" applyNumberFormat="1" applyFont="1" applyBorder="1" applyAlignment="1">
      <alignment horizontal="right" vertical="center" wrapText="1"/>
    </xf>
    <xf numFmtId="0" fontId="41" fillId="0" borderId="1" xfId="0" applyFont="1" applyBorder="1" applyAlignment="1">
      <alignment horizontal="left" vertical="center" wrapText="1"/>
    </xf>
    <xf numFmtId="170" fontId="43" fillId="0" borderId="0" xfId="0" applyNumberFormat="1" applyFont="1" applyBorder="1" applyAlignment="1">
      <alignment horizontal="right" vertical="center" wrapText="1"/>
    </xf>
    <xf numFmtId="170" fontId="41" fillId="0" borderId="0" xfId="0" applyNumberFormat="1" applyFont="1" applyBorder="1" applyAlignment="1">
      <alignment horizontal="right" vertical="center" wrapText="1"/>
    </xf>
    <xf numFmtId="0" fontId="43" fillId="0" borderId="0" xfId="0" applyFont="1" applyBorder="1" applyAlignment="1">
      <alignment horizontal="left" vertical="center" wrapText="1"/>
    </xf>
    <xf numFmtId="170" fontId="41" fillId="0" borderId="0" xfId="0" applyNumberFormat="1" applyFont="1" applyFill="1" applyBorder="1" applyAlignment="1">
      <alignment horizontal="right" vertical="center" wrapText="1"/>
    </xf>
    <xf numFmtId="0" fontId="41" fillId="0" borderId="0" xfId="0" applyFont="1" applyFill="1" applyBorder="1" applyAlignment="1">
      <alignment horizontal="left" vertical="center" wrapText="1"/>
    </xf>
    <xf numFmtId="0" fontId="43" fillId="0" borderId="0" xfId="0" applyFont="1" applyAlignment="1">
      <alignment horizontal="left" vertical="center" wrapText="1"/>
    </xf>
    <xf numFmtId="0" fontId="4" fillId="0" borderId="0" xfId="0" applyNumberFormat="1" applyFont="1" applyAlignment="1">
      <alignment vertical="center"/>
    </xf>
    <xf numFmtId="2" fontId="4" fillId="0" borderId="0" xfId="0" applyNumberFormat="1" applyFont="1" applyAlignment="1">
      <alignment vertical="center"/>
    </xf>
    <xf numFmtId="167" fontId="9" fillId="0" borderId="0" xfId="0" applyNumberFormat="1" applyFont="1" applyAlignment="1">
      <alignment vertical="center"/>
    </xf>
    <xf numFmtId="0" fontId="9" fillId="0" borderId="0" xfId="0" applyFont="1" applyAlignment="1">
      <alignment horizontal="left" vertical="center"/>
    </xf>
    <xf numFmtId="171" fontId="9" fillId="0" borderId="0" xfId="0" applyNumberFormat="1" applyFont="1" applyAlignment="1">
      <alignment horizontal="right" vertical="center"/>
    </xf>
    <xf numFmtId="0" fontId="23" fillId="0" borderId="0" xfId="0" applyFont="1" applyFill="1" applyBorder="1" applyAlignment="1">
      <alignment vertical="center"/>
    </xf>
    <xf numFmtId="171" fontId="47" fillId="0" borderId="0" xfId="0" applyNumberFormat="1" applyFont="1" applyAlignment="1">
      <alignment horizontal="right" vertical="center"/>
    </xf>
    <xf numFmtId="1" fontId="47" fillId="0" borderId="0" xfId="0" applyNumberFormat="1" applyFont="1" applyAlignment="1">
      <alignment horizontal="right" vertical="center"/>
    </xf>
    <xf numFmtId="0" fontId="47" fillId="0" borderId="0" xfId="0" applyFont="1" applyBorder="1" applyAlignment="1">
      <alignment horizontal="left" vertical="center"/>
    </xf>
    <xf numFmtId="1" fontId="9" fillId="0" borderId="0" xfId="0" applyNumberFormat="1" applyFont="1" applyAlignment="1">
      <alignment horizontal="right" vertical="center"/>
    </xf>
    <xf numFmtId="0" fontId="9" fillId="0" borderId="0" xfId="0" applyFont="1" applyBorder="1" applyAlignment="1">
      <alignment horizontal="left" vertical="center"/>
    </xf>
    <xf numFmtId="0" fontId="10" fillId="0" borderId="0" xfId="0" applyFont="1" applyFill="1" applyBorder="1" applyAlignment="1">
      <alignment vertical="center"/>
    </xf>
    <xf numFmtId="171" fontId="47" fillId="0" borderId="0" xfId="0" applyNumberFormat="1" applyFont="1" applyBorder="1" applyAlignment="1">
      <alignment horizontal="right" vertical="center"/>
    </xf>
    <xf numFmtId="1" fontId="47" fillId="0" borderId="0" xfId="0" applyNumberFormat="1" applyFont="1" applyBorder="1" applyAlignment="1">
      <alignment horizontal="right" vertical="center"/>
    </xf>
    <xf numFmtId="1" fontId="9" fillId="0" borderId="0" xfId="0" applyNumberFormat="1" applyFont="1" applyBorder="1" applyAlignment="1">
      <alignment horizontal="right" vertical="center"/>
    </xf>
    <xf numFmtId="171" fontId="9" fillId="0" borderId="0" xfId="0" applyNumberFormat="1" applyFont="1" applyBorder="1" applyAlignment="1">
      <alignment horizontal="righ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4" fillId="0" borderId="0" xfId="0" applyFont="1" applyAlignment="1">
      <alignment horizontal="center"/>
    </xf>
    <xf numFmtId="173" fontId="8" fillId="0" borderId="0" xfId="7" applyNumberFormat="1" applyFont="1" applyFill="1" applyBorder="1" applyAlignment="1" applyProtection="1">
      <alignment horizontal="center" vertical="center" wrapText="1"/>
      <protection locked="0"/>
    </xf>
    <xf numFmtId="0" fontId="43" fillId="0" borderId="0" xfId="0" applyFont="1" applyAlignment="1">
      <alignment horizontal="center" vertical="center" wrapText="1"/>
    </xf>
    <xf numFmtId="0" fontId="44" fillId="0" borderId="3" xfId="0" applyFont="1" applyBorder="1" applyAlignment="1">
      <alignment horizontal="center" vertical="center" wrapText="1"/>
    </xf>
    <xf numFmtId="0" fontId="4" fillId="0" borderId="0" xfId="0" applyFont="1" applyAlignment="1">
      <alignment horizontal="center" vertical="center"/>
    </xf>
    <xf numFmtId="2" fontId="9" fillId="0" borderId="0" xfId="0" applyNumberFormat="1" applyFont="1" applyAlignment="1">
      <alignment horizontal="center" vertical="center"/>
    </xf>
    <xf numFmtId="0" fontId="44" fillId="0" borderId="1" xfId="0" applyFont="1" applyBorder="1" applyAlignment="1">
      <alignment horizontal="center" vertical="center" wrapText="1"/>
    </xf>
    <xf numFmtId="0" fontId="19" fillId="0" borderId="0" xfId="0" applyFont="1" applyFill="1" applyBorder="1"/>
    <xf numFmtId="0" fontId="19" fillId="0" borderId="0" xfId="0" applyFont="1" applyFill="1" applyBorder="1" applyAlignment="1">
      <alignment vertical="center"/>
    </xf>
    <xf numFmtId="0" fontId="36" fillId="0" borderId="1" xfId="0" applyFont="1" applyFill="1" applyBorder="1" applyAlignment="1">
      <alignment horizontal="left" vertical="center" wrapText="1"/>
    </xf>
    <xf numFmtId="0" fontId="44" fillId="0" borderId="3" xfId="0" applyFont="1" applyFill="1" applyBorder="1" applyAlignment="1">
      <alignment horizontal="center" vertical="center" wrapText="1"/>
    </xf>
    <xf numFmtId="171" fontId="9" fillId="0" borderId="0" xfId="8" applyNumberFormat="1" applyFont="1" applyFill="1" applyAlignment="1">
      <alignment horizontal="right" vertical="center"/>
    </xf>
    <xf numFmtId="0" fontId="43" fillId="0" borderId="0" xfId="9" applyFont="1" applyAlignment="1">
      <alignment horizontal="center" vertical="center" wrapText="1"/>
    </xf>
    <xf numFmtId="171" fontId="9" fillId="0" borderId="0" xfId="8" applyNumberFormat="1" applyFont="1" applyAlignment="1">
      <alignment horizontal="right" vertical="center"/>
    </xf>
    <xf numFmtId="0" fontId="43" fillId="0" borderId="0" xfId="9" applyFont="1" applyBorder="1" applyAlignment="1">
      <alignment horizontal="center" vertical="center" wrapText="1"/>
    </xf>
    <xf numFmtId="0" fontId="43" fillId="0" borderId="0" xfId="9" applyFont="1" applyFill="1" applyBorder="1" applyAlignment="1">
      <alignment horizontal="center" vertical="center" wrapText="1"/>
    </xf>
    <xf numFmtId="0" fontId="44" fillId="0" borderId="3" xfId="9" applyFont="1" applyBorder="1" applyAlignment="1">
      <alignment horizontal="center" vertical="center" wrapText="1"/>
    </xf>
    <xf numFmtId="0" fontId="22" fillId="0" borderId="0" xfId="10" applyFont="1" applyAlignment="1">
      <alignment vertical="center"/>
    </xf>
    <xf numFmtId="2" fontId="60" fillId="0" borderId="0" xfId="10" applyNumberFormat="1" applyFont="1" applyAlignment="1">
      <alignment vertical="center"/>
    </xf>
    <xf numFmtId="174" fontId="8" fillId="0" borderId="0" xfId="10" applyNumberFormat="1" applyFont="1" applyAlignment="1">
      <alignment horizontal="right" vertical="center"/>
    </xf>
    <xf numFmtId="167" fontId="8" fillId="0" borderId="0" xfId="10" applyNumberFormat="1" applyFont="1" applyBorder="1" applyAlignment="1">
      <alignment vertical="center"/>
    </xf>
    <xf numFmtId="174" fontId="8" fillId="0" borderId="0" xfId="10" applyNumberFormat="1" applyFont="1" applyBorder="1" applyAlignment="1">
      <alignment vertical="center"/>
    </xf>
    <xf numFmtId="2" fontId="8" fillId="0" borderId="0" xfId="10" applyNumberFormat="1" applyFont="1" applyBorder="1" applyAlignment="1">
      <alignment vertical="center"/>
    </xf>
    <xf numFmtId="0" fontId="8" fillId="0" borderId="0" xfId="0" applyFont="1" applyBorder="1" applyAlignment="1">
      <alignment horizontal="center" vertical="center" wrapText="1"/>
    </xf>
    <xf numFmtId="167" fontId="8" fillId="0" borderId="0" xfId="10" applyNumberFormat="1" applyFont="1" applyBorder="1" applyAlignment="1">
      <alignment horizontal="right" vertical="center"/>
    </xf>
    <xf numFmtId="174" fontId="8" fillId="0" borderId="0" xfId="10" applyNumberFormat="1" applyFont="1" applyBorder="1" applyAlignment="1">
      <alignment horizontal="right" vertical="center"/>
    </xf>
    <xf numFmtId="0" fontId="22" fillId="0" borderId="0" xfId="10" applyFont="1" applyFill="1" applyAlignment="1">
      <alignment vertical="center"/>
    </xf>
    <xf numFmtId="168" fontId="22" fillId="0" borderId="0" xfId="10" applyNumberFormat="1" applyFont="1" applyAlignment="1">
      <alignment vertical="center"/>
    </xf>
    <xf numFmtId="167" fontId="8" fillId="0" borderId="0" xfId="10" applyNumberFormat="1" applyFont="1" applyAlignment="1">
      <alignment horizontal="right" vertical="center"/>
    </xf>
    <xf numFmtId="167" fontId="8" fillId="0" borderId="0" xfId="10" applyNumberFormat="1" applyFont="1" applyAlignment="1">
      <alignment vertical="center"/>
    </xf>
    <xf numFmtId="174" fontId="8" fillId="0" borderId="0" xfId="10" applyNumberFormat="1" applyFont="1" applyAlignment="1">
      <alignment vertical="center"/>
    </xf>
    <xf numFmtId="174" fontId="8" fillId="0" borderId="0" xfId="10" applyNumberFormat="1" applyFont="1" applyFill="1" applyAlignment="1">
      <alignment vertical="center"/>
    </xf>
    <xf numFmtId="2" fontId="8" fillId="0" borderId="0" xfId="10" applyNumberFormat="1" applyFont="1" applyAlignment="1">
      <alignment horizontal="center" vertical="center"/>
    </xf>
    <xf numFmtId="0" fontId="21" fillId="0" borderId="3" xfId="0" applyFont="1" applyBorder="1" applyAlignment="1">
      <alignment horizontal="center" vertical="center" wrapText="1"/>
    </xf>
    <xf numFmtId="0" fontId="19" fillId="0" borderId="0" xfId="8" applyFont="1"/>
    <xf numFmtId="0" fontId="11" fillId="0" borderId="0" xfId="8" applyFont="1" applyFill="1" applyBorder="1" applyAlignment="1">
      <alignment vertical="center" wrapText="1"/>
    </xf>
    <xf numFmtId="0" fontId="11" fillId="0" borderId="0" xfId="8" applyFont="1"/>
    <xf numFmtId="167" fontId="43" fillId="0" borderId="0" xfId="11" applyNumberFormat="1" applyFont="1" applyFill="1" applyAlignment="1">
      <alignment horizontal="right" vertical="center" wrapText="1"/>
    </xf>
    <xf numFmtId="0" fontId="43" fillId="0" borderId="0" xfId="8" applyFont="1" applyFill="1" applyBorder="1" applyAlignment="1">
      <alignment horizontal="center" vertical="center" wrapText="1"/>
    </xf>
    <xf numFmtId="0" fontId="43" fillId="0" borderId="0" xfId="8" applyFont="1" applyFill="1"/>
    <xf numFmtId="0" fontId="43" fillId="0" borderId="0" xfId="8" applyFont="1" applyBorder="1" applyAlignment="1">
      <alignment horizontal="center" vertical="center" wrapText="1"/>
    </xf>
    <xf numFmtId="0" fontId="43" fillId="0" borderId="0" xfId="8" applyFont="1" applyAlignment="1">
      <alignment horizontal="center" vertical="center" wrapText="1"/>
    </xf>
    <xf numFmtId="167" fontId="11" fillId="0" borderId="0" xfId="8" applyNumberFormat="1" applyFont="1" applyFill="1" applyBorder="1"/>
    <xf numFmtId="0" fontId="11" fillId="0" borderId="0" xfId="8" applyFont="1" applyFill="1" applyBorder="1"/>
    <xf numFmtId="167" fontId="19" fillId="0" borderId="0" xfId="8" applyNumberFormat="1" applyFont="1"/>
    <xf numFmtId="0" fontId="19" fillId="0" borderId="0" xfId="8" applyFont="1" applyFill="1" applyBorder="1"/>
    <xf numFmtId="0" fontId="44" fillId="0" borderId="3" xfId="8" applyFont="1" applyBorder="1" applyAlignment="1">
      <alignment horizontal="center" vertical="center" wrapText="1"/>
    </xf>
    <xf numFmtId="0" fontId="1" fillId="0" borderId="0" xfId="8"/>
    <xf numFmtId="167" fontId="43" fillId="0" borderId="0" xfId="12" applyNumberFormat="1" applyFont="1" applyFill="1" applyBorder="1" applyAlignment="1">
      <alignment horizontal="center" wrapText="1"/>
    </xf>
    <xf numFmtId="167" fontId="43" fillId="0" borderId="0" xfId="12" applyNumberFormat="1" applyFont="1" applyBorder="1" applyAlignment="1">
      <alignment horizontal="center" wrapText="1"/>
    </xf>
    <xf numFmtId="167" fontId="43" fillId="0" borderId="0" xfId="12" applyNumberFormat="1" applyFont="1" applyFill="1" applyBorder="1" applyAlignment="1">
      <alignment horizontal="right" vertical="center"/>
    </xf>
    <xf numFmtId="0" fontId="8" fillId="0" borderId="0" xfId="13" applyFont="1" applyFill="1" applyAlignment="1">
      <alignment horizontal="center" vertical="center"/>
    </xf>
    <xf numFmtId="0" fontId="8" fillId="0" borderId="0" xfId="13" applyFont="1" applyBorder="1" applyAlignment="1">
      <alignment horizontal="center" vertical="center"/>
    </xf>
    <xf numFmtId="0" fontId="8" fillId="0" borderId="0" xfId="13" applyFont="1" applyAlignment="1">
      <alignment horizontal="center" vertical="center"/>
    </xf>
    <xf numFmtId="0" fontId="43" fillId="0" borderId="0" xfId="8" applyFont="1"/>
    <xf numFmtId="167" fontId="22" fillId="0" borderId="0" xfId="13" applyNumberFormat="1"/>
    <xf numFmtId="167" fontId="43" fillId="0" borderId="2" xfId="12" applyNumberFormat="1" applyFont="1" applyFill="1" applyBorder="1" applyAlignment="1">
      <alignment horizontal="right" vertical="center"/>
    </xf>
    <xf numFmtId="0" fontId="44" fillId="0" borderId="3" xfId="8" applyFont="1" applyFill="1" applyBorder="1" applyAlignment="1">
      <alignment horizontal="center" vertical="center" wrapText="1"/>
    </xf>
    <xf numFmtId="0" fontId="1" fillId="0" borderId="0" xfId="8" applyBorder="1"/>
    <xf numFmtId="0" fontId="30" fillId="0" borderId="0" xfId="0" applyFont="1"/>
    <xf numFmtId="2" fontId="23" fillId="0" borderId="0" xfId="14" applyNumberFormat="1" applyFont="1" applyFill="1" applyBorder="1" applyAlignment="1">
      <alignment horizontal="right" vertical="center"/>
    </xf>
    <xf numFmtId="2" fontId="8" fillId="0" borderId="0" xfId="0" applyNumberFormat="1" applyFont="1" applyBorder="1" applyAlignment="1">
      <alignment horizontal="right" wrapText="1"/>
    </xf>
    <xf numFmtId="164" fontId="8" fillId="0" borderId="0" xfId="0" applyNumberFormat="1" applyFont="1" applyFill="1" applyAlignment="1">
      <alignment horizontal="right" vertical="center"/>
    </xf>
    <xf numFmtId="164" fontId="8" fillId="0" borderId="0" xfId="0" applyNumberFormat="1" applyFont="1" applyAlignment="1">
      <alignment horizontal="right" vertical="center"/>
    </xf>
    <xf numFmtId="0" fontId="8" fillId="0" borderId="0" xfId="0" applyFont="1" applyAlignment="1">
      <alignment horizontal="center" vertical="center" wrapText="1"/>
    </xf>
    <xf numFmtId="175" fontId="23" fillId="0" borderId="0" xfId="14" applyNumberFormat="1" applyFont="1" applyFill="1" applyBorder="1" applyAlignment="1">
      <alignment horizontal="right" vertical="center"/>
    </xf>
    <xf numFmtId="175" fontId="23" fillId="0" borderId="0" xfId="14" applyNumberFormat="1" applyFont="1" applyBorder="1" applyAlignment="1">
      <alignment horizontal="right" vertical="center"/>
    </xf>
    <xf numFmtId="167" fontId="8" fillId="0" borderId="1" xfId="15" applyNumberFormat="1" applyFont="1" applyFill="1" applyBorder="1" applyAlignment="1">
      <alignment horizontal="right" vertical="center"/>
    </xf>
    <xf numFmtId="0" fontId="8" fillId="0" borderId="1" xfId="15" applyFont="1" applyBorder="1" applyAlignment="1">
      <alignment horizontal="center" vertical="center"/>
    </xf>
    <xf numFmtId="167" fontId="8" fillId="0" borderId="0" xfId="15" applyNumberFormat="1" applyFont="1" applyFill="1" applyBorder="1" applyAlignment="1">
      <alignment horizontal="right" vertical="center"/>
    </xf>
    <xf numFmtId="0" fontId="8" fillId="0" borderId="0" xfId="15" applyFont="1" applyBorder="1" applyAlignment="1">
      <alignment horizontal="center" vertical="center"/>
    </xf>
    <xf numFmtId="0" fontId="8" fillId="0" borderId="0" xfId="15" applyFont="1" applyFill="1" applyBorder="1" applyAlignment="1">
      <alignment horizontal="center" vertical="center"/>
    </xf>
    <xf numFmtId="0" fontId="8" fillId="0" borderId="0" xfId="15" applyFont="1" applyAlignment="1">
      <alignment horizontal="center" vertical="center"/>
    </xf>
    <xf numFmtId="0" fontId="21" fillId="0" borderId="3" xfId="15" applyFont="1" applyFill="1" applyBorder="1" applyAlignment="1">
      <alignment horizontal="center" vertical="center" wrapText="1"/>
    </xf>
    <xf numFmtId="167" fontId="9" fillId="0" borderId="0" xfId="0" applyNumberFormat="1" applyFont="1" applyAlignment="1">
      <alignment horizontal="right" vertical="center" wrapText="1"/>
    </xf>
    <xf numFmtId="167" fontId="9" fillId="0" borderId="1" xfId="0" applyNumberFormat="1" applyFont="1" applyBorder="1" applyAlignment="1">
      <alignment horizontal="right" vertical="center" wrapText="1"/>
    </xf>
    <xf numFmtId="0" fontId="9" fillId="0" borderId="1" xfId="0" applyFont="1" applyBorder="1" applyAlignment="1">
      <alignment horizontal="center" vertical="center" wrapText="1"/>
    </xf>
    <xf numFmtId="167" fontId="9" fillId="0" borderId="0" xfId="0" applyNumberFormat="1" applyFont="1" applyBorder="1" applyAlignment="1">
      <alignment horizontal="right" vertical="center" wrapText="1"/>
    </xf>
    <xf numFmtId="176" fontId="4" fillId="0" borderId="0" xfId="0" applyNumberFormat="1" applyFont="1"/>
    <xf numFmtId="177" fontId="4" fillId="0" borderId="0" xfId="0" applyNumberFormat="1" applyFont="1"/>
    <xf numFmtId="1" fontId="9"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wrapText="1"/>
    </xf>
    <xf numFmtId="1" fontId="9" fillId="0" borderId="0" xfId="0" applyNumberFormat="1" applyFont="1" applyBorder="1" applyAlignment="1">
      <alignment horizontal="right" vertical="center" wrapText="1"/>
    </xf>
    <xf numFmtId="177" fontId="9" fillId="0" borderId="0" xfId="0" applyNumberFormat="1" applyFont="1" applyBorder="1" applyAlignment="1">
      <alignment horizontal="right" vertical="center" wrapText="1"/>
    </xf>
    <xf numFmtId="177" fontId="9" fillId="0" borderId="0" xfId="0" applyNumberFormat="1" applyFont="1" applyAlignment="1">
      <alignment horizontal="right" vertical="center" wrapText="1"/>
    </xf>
    <xf numFmtId="2" fontId="9" fillId="0" borderId="1" xfId="0" applyNumberFormat="1" applyFont="1" applyBorder="1" applyAlignment="1">
      <alignment horizontal="right" vertical="center"/>
    </xf>
    <xf numFmtId="2" fontId="9" fillId="0" borderId="1" xfId="0" applyNumberFormat="1" applyFont="1" applyBorder="1"/>
    <xf numFmtId="2" fontId="9" fillId="0" borderId="0" xfId="0" applyNumberFormat="1" applyFont="1"/>
    <xf numFmtId="2" fontId="9" fillId="0" borderId="0" xfId="0" applyNumberFormat="1" applyFont="1" applyBorder="1" applyAlignment="1">
      <alignment vertical="center"/>
    </xf>
    <xf numFmtId="2" fontId="9" fillId="0" borderId="0" xfId="0" applyNumberFormat="1" applyFont="1" applyAlignment="1">
      <alignment horizontal="right" vertical="center" wrapText="1"/>
    </xf>
    <xf numFmtId="2" fontId="9" fillId="0" borderId="0" xfId="0" applyNumberFormat="1" applyFont="1" applyAlignment="1">
      <alignment vertical="center"/>
    </xf>
    <xf numFmtId="3" fontId="4" fillId="0" borderId="0" xfId="0" applyNumberFormat="1" applyFont="1"/>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0" fontId="9" fillId="0" borderId="0" xfId="0" applyFont="1" applyBorder="1" applyAlignment="1">
      <alignment horizontal="left" vertical="center" wrapText="1"/>
    </xf>
    <xf numFmtId="167" fontId="9" fillId="0" borderId="0" xfId="0" applyNumberFormat="1" applyFont="1" applyAlignment="1">
      <alignment horizontal="center" vertical="center" wrapText="1"/>
    </xf>
    <xf numFmtId="0" fontId="62" fillId="0"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9" fillId="0" borderId="1" xfId="0" applyFont="1" applyFill="1" applyBorder="1" applyAlignment="1">
      <alignment horizontal="center" vertical="center" wrapText="1"/>
    </xf>
    <xf numFmtId="2" fontId="8" fillId="0" borderId="0" xfId="0" applyNumberFormat="1" applyFont="1" applyAlignment="1">
      <alignment horizontal="right" vertical="center" wrapText="1"/>
    </xf>
    <xf numFmtId="0" fontId="9" fillId="0" borderId="0" xfId="0" applyFont="1" applyFill="1" applyAlignment="1">
      <alignment horizontal="center" vertical="center" wrapText="1"/>
    </xf>
    <xf numFmtId="2" fontId="9" fillId="0" borderId="0" xfId="0" applyNumberFormat="1" applyFont="1" applyAlignment="1">
      <alignment horizontal="right" vertical="center"/>
    </xf>
    <xf numFmtId="2" fontId="9" fillId="0" borderId="2" xfId="0" applyNumberFormat="1" applyFont="1" applyBorder="1" applyAlignment="1">
      <alignment horizontal="right" vertical="center"/>
    </xf>
    <xf numFmtId="178" fontId="8" fillId="0" borderId="1" xfId="0" applyNumberFormat="1" applyFont="1" applyBorder="1" applyAlignment="1">
      <alignment horizontal="right" vertical="center" wrapText="1"/>
    </xf>
    <xf numFmtId="178" fontId="8" fillId="0" borderId="0" xfId="0" applyNumberFormat="1" applyFont="1" applyBorder="1" applyAlignment="1">
      <alignment horizontal="right" vertical="center" wrapText="1"/>
    </xf>
    <xf numFmtId="2" fontId="4" fillId="0" borderId="0" xfId="2" applyNumberFormat="1" applyFont="1"/>
    <xf numFmtId="179" fontId="4" fillId="0" borderId="0" xfId="0" applyNumberFormat="1" applyFont="1"/>
    <xf numFmtId="2" fontId="8" fillId="0" borderId="1" xfId="0" applyNumberFormat="1" applyFont="1" applyFill="1" applyBorder="1" applyAlignment="1">
      <alignment horizontal="right" vertical="center"/>
    </xf>
    <xf numFmtId="0" fontId="9" fillId="0" borderId="1" xfId="0" applyFont="1" applyBorder="1" applyAlignment="1">
      <alignment horizontal="right" vertical="center"/>
    </xf>
    <xf numFmtId="2" fontId="36" fillId="0" borderId="0" xfId="0" applyNumberFormat="1" applyFont="1" applyBorder="1" applyAlignment="1">
      <alignment horizontal="right" vertical="center" wrapText="1"/>
    </xf>
    <xf numFmtId="2" fontId="36" fillId="0" borderId="0" xfId="0" applyNumberFormat="1" applyFont="1" applyFill="1" applyBorder="1" applyAlignment="1">
      <alignment horizontal="right" vertical="center" wrapText="1"/>
    </xf>
    <xf numFmtId="2" fontId="8" fillId="0" borderId="0" xfId="0" applyNumberFormat="1" applyFont="1" applyFill="1" applyBorder="1" applyAlignment="1">
      <alignment horizontal="right" vertical="center"/>
    </xf>
    <xf numFmtId="2" fontId="8" fillId="0" borderId="0" xfId="0" applyNumberFormat="1" applyFont="1" applyFill="1" applyBorder="1" applyAlignment="1">
      <alignment horizontal="right" vertical="center" wrapText="1"/>
    </xf>
    <xf numFmtId="2" fontId="8" fillId="0" borderId="0" xfId="0" applyNumberFormat="1" applyFont="1" applyBorder="1" applyAlignment="1">
      <alignment horizontal="right" vertical="center"/>
    </xf>
    <xf numFmtId="1" fontId="36" fillId="0" borderId="0" xfId="0" applyNumberFormat="1" applyFont="1" applyBorder="1" applyAlignment="1">
      <alignment horizontal="center" vertical="center" wrapText="1"/>
    </xf>
    <xf numFmtId="0" fontId="4" fillId="0" borderId="0" xfId="0" applyFont="1" applyAlignment="1">
      <alignment wrapText="1"/>
    </xf>
    <xf numFmtId="1" fontId="9" fillId="0" borderId="1" xfId="0" applyNumberFormat="1" applyFont="1" applyBorder="1" applyAlignment="1">
      <alignment horizontal="center" vertical="center" wrapText="1"/>
    </xf>
    <xf numFmtId="4" fontId="4" fillId="0" borderId="0" xfId="0" applyNumberFormat="1" applyFont="1"/>
    <xf numFmtId="1" fontId="9" fillId="0" borderId="0" xfId="0" applyNumberFormat="1" applyFont="1" applyBorder="1" applyAlignment="1">
      <alignment horizontal="center" vertical="center" wrapText="1"/>
    </xf>
    <xf numFmtId="1" fontId="65" fillId="0" borderId="0" xfId="0" applyNumberFormat="1" applyFont="1" applyBorder="1" applyAlignment="1">
      <alignment horizontal="right" vertical="center" wrapText="1"/>
    </xf>
    <xf numFmtId="1" fontId="65" fillId="0" borderId="0" xfId="0" applyNumberFormat="1" applyFont="1" applyAlignment="1">
      <alignment horizontal="right" vertical="center" wrapText="1"/>
    </xf>
    <xf numFmtId="166" fontId="4" fillId="0" borderId="0" xfId="0" applyNumberFormat="1" applyFont="1"/>
    <xf numFmtId="180" fontId="4" fillId="0" borderId="0" xfId="0" applyNumberFormat="1" applyFont="1"/>
    <xf numFmtId="1" fontId="4" fillId="0" borderId="0" xfId="0" applyNumberFormat="1" applyFont="1"/>
    <xf numFmtId="180" fontId="36" fillId="0" borderId="1" xfId="0" applyNumberFormat="1" applyFont="1" applyFill="1" applyBorder="1" applyAlignment="1">
      <alignment horizontal="right" vertical="center"/>
    </xf>
    <xf numFmtId="180" fontId="8" fillId="0" borderId="1" xfId="0" applyNumberFormat="1" applyFont="1" applyFill="1" applyBorder="1" applyAlignment="1">
      <alignment horizontal="right" vertical="center" wrapText="1"/>
    </xf>
    <xf numFmtId="0" fontId="36" fillId="0" borderId="1" xfId="0" applyFont="1" applyFill="1" applyBorder="1" applyAlignment="1">
      <alignment horizontal="center" vertical="center"/>
    </xf>
    <xf numFmtId="180" fontId="36" fillId="0" borderId="0" xfId="0" applyNumberFormat="1" applyFont="1" applyFill="1" applyBorder="1" applyAlignment="1">
      <alignment horizontal="right" vertical="center"/>
    </xf>
    <xf numFmtId="180" fontId="8" fillId="0" borderId="0" xfId="0" applyNumberFormat="1" applyFont="1" applyFill="1" applyBorder="1" applyAlignment="1">
      <alignment horizontal="right" vertical="center" wrapText="1"/>
    </xf>
    <xf numFmtId="0" fontId="36" fillId="0" borderId="0" xfId="0" applyFont="1" applyFill="1" applyBorder="1" applyAlignment="1">
      <alignment horizontal="center" vertical="center"/>
    </xf>
    <xf numFmtId="0" fontId="67" fillId="0" borderId="1" xfId="0" applyFont="1" applyFill="1" applyBorder="1" applyAlignment="1">
      <alignment horizontal="center" vertical="center"/>
    </xf>
    <xf numFmtId="0" fontId="67" fillId="0" borderId="1" xfId="0" applyFont="1" applyFill="1" applyBorder="1" applyAlignment="1">
      <alignment horizontal="center" vertical="center" wrapText="1"/>
    </xf>
    <xf numFmtId="167" fontId="8" fillId="0" borderId="0" xfId="0" applyNumberFormat="1" applyFont="1" applyAlignment="1">
      <alignment horizontal="right" vertical="center" wrapText="1"/>
    </xf>
    <xf numFmtId="167" fontId="8" fillId="0" borderId="0" xfId="0" applyNumberFormat="1" applyFont="1" applyAlignment="1">
      <alignment horizontal="right" vertical="center"/>
    </xf>
    <xf numFmtId="0" fontId="4" fillId="0" borderId="0" xfId="0" applyFont="1" applyAlignment="1">
      <alignment vertical="top" wrapText="1"/>
    </xf>
    <xf numFmtId="167" fontId="4" fillId="0" borderId="0" xfId="0" applyNumberFormat="1" applyFont="1"/>
    <xf numFmtId="167" fontId="9" fillId="0" borderId="0" xfId="0" applyNumberFormat="1" applyFont="1" applyFill="1" applyBorder="1" applyAlignment="1">
      <alignment horizontal="right" vertical="center" wrapText="1"/>
    </xf>
    <xf numFmtId="180" fontId="9" fillId="0" borderId="0" xfId="0" applyNumberFormat="1" applyFont="1" applyFill="1" applyBorder="1" applyAlignment="1">
      <alignment horizontal="right" vertical="center"/>
    </xf>
    <xf numFmtId="180" fontId="9" fillId="0" borderId="0" xfId="0" applyNumberFormat="1" applyFont="1" applyBorder="1" applyAlignment="1">
      <alignment horizontal="right" vertical="center"/>
    </xf>
    <xf numFmtId="180" fontId="9" fillId="0" borderId="0" xfId="0" applyNumberFormat="1" applyFont="1" applyAlignment="1">
      <alignment horizontal="right" vertical="center"/>
    </xf>
    <xf numFmtId="181" fontId="4" fillId="0" borderId="0" xfId="0" applyNumberFormat="1" applyFont="1"/>
    <xf numFmtId="180" fontId="65" fillId="0" borderId="0" xfId="0" applyNumberFormat="1" applyFont="1" applyFill="1" applyBorder="1" applyAlignment="1">
      <alignment horizontal="right"/>
    </xf>
    <xf numFmtId="0" fontId="36" fillId="0" borderId="0" xfId="0" applyFont="1" applyFill="1" applyBorder="1" applyAlignment="1">
      <alignment horizontal="center" vertical="center" wrapText="1"/>
    </xf>
    <xf numFmtId="2" fontId="36" fillId="0" borderId="0" xfId="0" applyNumberFormat="1" applyFont="1" applyFill="1" applyBorder="1" applyAlignment="1">
      <alignment horizontal="right" vertical="center"/>
    </xf>
    <xf numFmtId="0" fontId="67" fillId="0" borderId="3" xfId="0" applyFont="1" applyFill="1" applyBorder="1" applyAlignment="1">
      <alignment horizontal="center" vertical="center" wrapText="1"/>
    </xf>
    <xf numFmtId="180" fontId="8" fillId="0" borderId="1" xfId="15" applyNumberFormat="1" applyFont="1" applyFill="1" applyBorder="1" applyAlignment="1">
      <alignment horizontal="right" vertical="center"/>
    </xf>
    <xf numFmtId="180" fontId="8" fillId="0" borderId="1" xfId="0" applyNumberFormat="1" applyFont="1" applyFill="1" applyBorder="1" applyAlignment="1">
      <alignment horizontal="right" vertical="center"/>
    </xf>
    <xf numFmtId="0" fontId="36" fillId="0" borderId="1" xfId="0" applyFont="1" applyFill="1" applyBorder="1" applyAlignment="1">
      <alignment horizontal="center" vertical="center" wrapText="1"/>
    </xf>
    <xf numFmtId="180" fontId="8" fillId="0" borderId="0" xfId="15"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67" fontId="36" fillId="0" borderId="0" xfId="0" applyNumberFormat="1" applyFont="1" applyFill="1" applyBorder="1" applyAlignment="1">
      <alignment horizontal="right" vertical="center" wrapText="1"/>
    </xf>
    <xf numFmtId="180" fontId="36" fillId="0" borderId="0" xfId="0" applyNumberFormat="1" applyFont="1" applyFill="1" applyBorder="1" applyAlignment="1">
      <alignment horizontal="right" vertical="center" wrapText="1"/>
    </xf>
    <xf numFmtId="0" fontId="9" fillId="0" borderId="1" xfId="0" applyFont="1" applyFill="1" applyBorder="1" applyAlignment="1">
      <alignment horizontal="right" vertical="center"/>
    </xf>
    <xf numFmtId="0" fontId="9" fillId="0" borderId="0" xfId="0" applyFont="1" applyBorder="1" applyAlignment="1">
      <alignment horizontal="right" vertical="center"/>
    </xf>
    <xf numFmtId="0" fontId="9" fillId="0" borderId="0" xfId="0" applyFont="1" applyFill="1" applyBorder="1" applyAlignment="1">
      <alignment horizontal="right" vertical="center"/>
    </xf>
    <xf numFmtId="0" fontId="9" fillId="0" borderId="0" xfId="0" applyFont="1" applyAlignment="1">
      <alignment horizontal="right" vertical="center"/>
    </xf>
    <xf numFmtId="0" fontId="36" fillId="0" borderId="0" xfId="0" applyFont="1" applyFill="1" applyBorder="1" applyAlignment="1">
      <alignment horizontal="right" vertical="center" wrapText="1"/>
    </xf>
    <xf numFmtId="0" fontId="21" fillId="0" borderId="3" xfId="0" applyFont="1" applyFill="1" applyBorder="1" applyAlignment="1">
      <alignment horizontal="center" vertical="center" wrapText="1"/>
    </xf>
    <xf numFmtId="0" fontId="9" fillId="0" borderId="0" xfId="0" applyFont="1" applyBorder="1" applyAlignment="1">
      <alignment horizontal="right" vertical="center" wrapText="1"/>
    </xf>
    <xf numFmtId="178" fontId="9" fillId="0" borderId="0" xfId="0" applyNumberFormat="1" applyFont="1"/>
    <xf numFmtId="0" fontId="36" fillId="0" borderId="1" xfId="0" applyFont="1" applyFill="1" applyBorder="1" applyAlignment="1">
      <alignment horizontal="right" vertical="center"/>
    </xf>
    <xf numFmtId="0" fontId="36" fillId="0" borderId="1" xfId="0" applyFont="1" applyFill="1" applyBorder="1" applyAlignment="1">
      <alignment horizontal="left" vertical="center"/>
    </xf>
    <xf numFmtId="0" fontId="36" fillId="0" borderId="0" xfId="0" applyFont="1" applyFill="1" applyAlignment="1">
      <alignment horizontal="right" vertical="center"/>
    </xf>
    <xf numFmtId="0" fontId="36" fillId="0" borderId="0" xfId="0" applyFont="1" applyFill="1" applyAlignment="1">
      <alignment horizontal="left" vertical="center"/>
    </xf>
    <xf numFmtId="0" fontId="67" fillId="0" borderId="3" xfId="0" applyFont="1" applyBorder="1" applyAlignment="1">
      <alignment horizontal="center" vertical="center"/>
    </xf>
    <xf numFmtId="0" fontId="19" fillId="0" borderId="0" xfId="0" applyFont="1" applyAlignment="1">
      <alignment vertical="center"/>
    </xf>
    <xf numFmtId="4" fontId="66" fillId="0" borderId="0" xfId="0" applyNumberFormat="1" applyFont="1" applyFill="1" applyBorder="1" applyAlignment="1">
      <alignment vertical="center" wrapText="1"/>
    </xf>
    <xf numFmtId="182" fontId="8" fillId="0" borderId="1" xfId="15" applyNumberFormat="1" applyFont="1" applyBorder="1" applyAlignment="1">
      <alignment horizontal="right" vertical="center" wrapText="1"/>
    </xf>
    <xf numFmtId="0" fontId="8" fillId="0" borderId="1" xfId="15" applyFont="1" applyBorder="1" applyAlignment="1">
      <alignment horizontal="center" vertical="center" wrapText="1"/>
    </xf>
    <xf numFmtId="182" fontId="8" fillId="0" borderId="0" xfId="15" applyNumberFormat="1" applyFont="1" applyBorder="1" applyAlignment="1">
      <alignment horizontal="right" vertical="center" wrapText="1"/>
    </xf>
    <xf numFmtId="0" fontId="8" fillId="0" borderId="0" xfId="15" applyFont="1" applyBorder="1" applyAlignment="1">
      <alignment horizontal="center" vertical="center" wrapText="1"/>
    </xf>
    <xf numFmtId="182" fontId="8" fillId="0" borderId="0" xfId="15" applyNumberFormat="1" applyFont="1" applyAlignment="1">
      <alignment horizontal="right" vertical="center" wrapText="1"/>
    </xf>
    <xf numFmtId="0" fontId="8" fillId="0" borderId="0" xfId="15" applyFont="1" applyAlignment="1">
      <alignment horizontal="center" vertical="center" wrapText="1"/>
    </xf>
    <xf numFmtId="0" fontId="70" fillId="0" borderId="0" xfId="15" applyFont="1" applyAlignment="1">
      <alignment horizontal="left" vertical="center" wrapText="1"/>
    </xf>
    <xf numFmtId="0" fontId="21" fillId="0" borderId="1" xfId="15" applyFont="1" applyBorder="1" applyAlignment="1">
      <alignment horizontal="center" vertical="center" wrapText="1"/>
    </xf>
    <xf numFmtId="0" fontId="19" fillId="0" borderId="0" xfId="0" applyFont="1" applyFill="1" applyAlignment="1">
      <alignment vertical="center"/>
    </xf>
    <xf numFmtId="1" fontId="9" fillId="0" borderId="1" xfId="2" applyNumberFormat="1" applyFont="1" applyBorder="1" applyAlignment="1">
      <alignment horizontal="right" vertical="center" wrapText="1"/>
    </xf>
    <xf numFmtId="183" fontId="9" fillId="0" borderId="1" xfId="0" applyNumberFormat="1" applyFont="1" applyFill="1" applyBorder="1" applyAlignment="1">
      <alignment horizontal="right" vertical="center"/>
    </xf>
    <xf numFmtId="1" fontId="9" fillId="0" borderId="0" xfId="2" applyNumberFormat="1" applyFont="1" applyAlignment="1">
      <alignment horizontal="right" vertical="center" wrapText="1"/>
    </xf>
    <xf numFmtId="183" fontId="9" fillId="0" borderId="0" xfId="0" applyNumberFormat="1" applyFont="1" applyFill="1" applyBorder="1" applyAlignment="1">
      <alignment horizontal="right" vertical="center"/>
    </xf>
    <xf numFmtId="0" fontId="12" fillId="0" borderId="0" xfId="0" applyFont="1"/>
    <xf numFmtId="170" fontId="9" fillId="0" borderId="1" xfId="0" applyNumberFormat="1" applyFont="1" applyBorder="1" applyAlignment="1">
      <alignment horizontal="right" vertical="center" wrapText="1"/>
    </xf>
    <xf numFmtId="170" fontId="9" fillId="0" borderId="0" xfId="0" applyNumberFormat="1" applyFont="1" applyAlignment="1">
      <alignment horizontal="right" vertical="center" wrapText="1"/>
    </xf>
    <xf numFmtId="0" fontId="10" fillId="0" borderId="0" xfId="0" applyFont="1" applyFill="1" applyBorder="1" applyAlignment="1">
      <alignment horizontal="center" vertical="center" wrapText="1"/>
    </xf>
    <xf numFmtId="170" fontId="36" fillId="0" borderId="0" xfId="0" applyNumberFormat="1" applyFont="1" applyFill="1" applyBorder="1" applyAlignment="1">
      <alignment horizontal="right" vertical="top" wrapText="1"/>
    </xf>
    <xf numFmtId="0" fontId="36" fillId="0" borderId="0" xfId="0" applyFont="1" applyFill="1" applyBorder="1" applyAlignment="1">
      <alignment horizontal="center" vertical="top" wrapText="1"/>
    </xf>
    <xf numFmtId="170" fontId="36" fillId="0" borderId="0" xfId="0" applyNumberFormat="1" applyFont="1" applyFill="1" applyAlignment="1">
      <alignment horizontal="right" vertical="top" wrapText="1"/>
    </xf>
    <xf numFmtId="16" fontId="4" fillId="0" borderId="0" xfId="0" applyNumberFormat="1" applyFont="1"/>
    <xf numFmtId="170" fontId="9" fillId="0" borderId="0" xfId="0" applyNumberFormat="1" applyFont="1" applyFill="1" applyAlignment="1">
      <alignment horizontal="right"/>
    </xf>
    <xf numFmtId="0" fontId="4" fillId="0" borderId="0" xfId="0" applyFont="1" applyBorder="1" applyAlignment="1">
      <alignment horizontal="center" wrapText="1"/>
    </xf>
    <xf numFmtId="0" fontId="30" fillId="0" borderId="0" xfId="0" applyFont="1" applyBorder="1" applyAlignment="1">
      <alignment wrapText="1"/>
    </xf>
    <xf numFmtId="184" fontId="8" fillId="0" borderId="0" xfId="0" applyNumberFormat="1" applyFont="1" applyBorder="1" applyAlignment="1">
      <alignment horizontal="right" vertical="center"/>
    </xf>
    <xf numFmtId="184" fontId="8" fillId="0" borderId="0" xfId="0" applyNumberFormat="1" applyFont="1" applyAlignment="1">
      <alignment horizontal="right" vertical="center"/>
    </xf>
    <xf numFmtId="0" fontId="19" fillId="0" borderId="0" xfId="0" applyFont="1" applyBorder="1" applyAlignment="1">
      <alignment horizontal="center" wrapText="1"/>
    </xf>
    <xf numFmtId="0" fontId="67" fillId="0" borderId="3" xfId="0" applyFont="1" applyBorder="1" applyAlignment="1">
      <alignment horizontal="center" vertical="center" wrapText="1"/>
    </xf>
    <xf numFmtId="0" fontId="36" fillId="0" borderId="0" xfId="0" applyFont="1" applyFill="1" applyBorder="1" applyAlignment="1">
      <alignment wrapText="1"/>
    </xf>
    <xf numFmtId="185" fontId="8" fillId="0" borderId="1" xfId="0" applyNumberFormat="1" applyFont="1" applyBorder="1" applyAlignment="1">
      <alignment horizontal="right" vertical="center"/>
    </xf>
    <xf numFmtId="170" fontId="8" fillId="0" borderId="1" xfId="0" applyNumberFormat="1" applyFont="1" applyBorder="1" applyAlignment="1">
      <alignment horizontal="right" vertical="center" wrapText="1"/>
    </xf>
    <xf numFmtId="185" fontId="8" fillId="0" borderId="0" xfId="0" applyNumberFormat="1" applyFont="1" applyBorder="1" applyAlignment="1">
      <alignment horizontal="right" vertical="center"/>
    </xf>
    <xf numFmtId="170" fontId="8" fillId="0" borderId="0" xfId="0" applyNumberFormat="1" applyFont="1" applyBorder="1" applyAlignment="1">
      <alignment horizontal="right" vertical="center" wrapText="1"/>
    </xf>
    <xf numFmtId="185" fontId="8" fillId="0" borderId="0" xfId="0" applyNumberFormat="1" applyFont="1" applyBorder="1" applyAlignment="1">
      <alignment horizontal="right" vertical="center" wrapText="1"/>
    </xf>
    <xf numFmtId="170" fontId="8" fillId="0" borderId="0" xfId="0" applyNumberFormat="1" applyFont="1" applyFill="1" applyBorder="1" applyAlignment="1">
      <alignment horizontal="right" vertical="center" wrapText="1"/>
    </xf>
    <xf numFmtId="185" fontId="9" fillId="0" borderId="0" xfId="0" applyNumberFormat="1" applyFont="1" applyBorder="1" applyAlignment="1">
      <alignment horizontal="right" vertical="center" wrapText="1"/>
    </xf>
    <xf numFmtId="170" fontId="9" fillId="0" borderId="0" xfId="0" applyNumberFormat="1" applyFont="1" applyBorder="1" applyAlignment="1">
      <alignment horizontal="right" vertical="center" wrapText="1"/>
    </xf>
    <xf numFmtId="170" fontId="36" fillId="0" borderId="0" xfId="0" applyNumberFormat="1" applyFont="1" applyFill="1" applyBorder="1" applyAlignment="1">
      <alignment horizontal="right" vertical="center" wrapText="1"/>
    </xf>
    <xf numFmtId="9" fontId="10" fillId="0" borderId="3" xfId="0" applyNumberFormat="1" applyFont="1" applyBorder="1" applyAlignment="1">
      <alignment horizontal="center" vertical="center" wrapText="1"/>
    </xf>
    <xf numFmtId="0" fontId="72" fillId="0" borderId="0" xfId="0" applyFont="1" applyAlignment="1">
      <alignment vertical="top" wrapText="1"/>
    </xf>
    <xf numFmtId="0" fontId="0" fillId="0" borderId="0" xfId="0" applyFill="1"/>
    <xf numFmtId="0" fontId="31" fillId="0" borderId="0" xfId="0" applyFont="1" applyFill="1" applyBorder="1"/>
    <xf numFmtId="4" fontId="0" fillId="0" borderId="0" xfId="0" applyNumberFormat="1" applyAlignment="1">
      <alignment horizontal="right" wrapText="1"/>
    </xf>
    <xf numFmtId="0" fontId="0" fillId="0" borderId="0" xfId="0" applyAlignment="1">
      <alignment horizontal="right" wrapText="1"/>
    </xf>
    <xf numFmtId="1" fontId="32" fillId="0" borderId="0" xfId="0" applyNumberFormat="1" applyFont="1" applyFill="1" applyBorder="1" applyAlignment="1">
      <alignment horizontal="center"/>
    </xf>
    <xf numFmtId="2" fontId="32" fillId="0" borderId="0" xfId="0" applyNumberFormat="1" applyFont="1" applyFill="1" applyBorder="1" applyAlignment="1">
      <alignment horizontal="center"/>
    </xf>
    <xf numFmtId="170" fontId="9" fillId="0" borderId="0" xfId="0" applyNumberFormat="1" applyFont="1" applyBorder="1" applyAlignment="1">
      <alignment horizontal="center" wrapText="1"/>
    </xf>
    <xf numFmtId="170" fontId="9" fillId="0" borderId="0" xfId="0" applyNumberFormat="1" applyFont="1" applyAlignment="1">
      <alignment horizontal="center" wrapText="1"/>
    </xf>
    <xf numFmtId="0" fontId="73" fillId="0" borderId="0" xfId="0" applyFont="1"/>
    <xf numFmtId="0" fontId="5" fillId="0" borderId="0" xfId="0" applyFont="1"/>
    <xf numFmtId="0" fontId="8" fillId="0" borderId="0" xfId="0" applyFont="1"/>
    <xf numFmtId="167" fontId="8" fillId="0" borderId="1" xfId="0" applyNumberFormat="1" applyFont="1" applyBorder="1"/>
    <xf numFmtId="167" fontId="9" fillId="0" borderId="1" xfId="0" applyNumberFormat="1" applyFont="1" applyBorder="1" applyAlignment="1">
      <alignment horizontal="right" wrapText="1"/>
    </xf>
    <xf numFmtId="168" fontId="8" fillId="0" borderId="1" xfId="0" applyNumberFormat="1" applyFont="1" applyFill="1" applyBorder="1" applyAlignment="1">
      <alignment horizontal="right" wrapText="1"/>
    </xf>
    <xf numFmtId="168" fontId="8" fillId="0" borderId="1" xfId="0" applyNumberFormat="1" applyFont="1" applyBorder="1" applyAlignment="1">
      <alignment horizontal="right" vertical="center"/>
    </xf>
    <xf numFmtId="0" fontId="8" fillId="0" borderId="1" xfId="0" applyFont="1" applyBorder="1" applyAlignment="1">
      <alignment horizontal="center" wrapText="1"/>
    </xf>
    <xf numFmtId="167" fontId="8" fillId="0" borderId="0" xfId="0" applyNumberFormat="1" applyFont="1"/>
    <xf numFmtId="167" fontId="9" fillId="0" borderId="0" xfId="0" applyNumberFormat="1" applyFont="1" applyAlignment="1">
      <alignment horizontal="right" wrapText="1"/>
    </xf>
    <xf numFmtId="168" fontId="8" fillId="0" borderId="0" xfId="0" applyNumberFormat="1" applyFont="1" applyFill="1" applyBorder="1" applyAlignment="1">
      <alignment horizontal="right" wrapText="1"/>
    </xf>
    <xf numFmtId="168" fontId="8" fillId="0" borderId="0" xfId="0" applyNumberFormat="1" applyFont="1" applyBorder="1" applyAlignment="1">
      <alignment horizontal="right" vertical="center" wrapText="1"/>
    </xf>
    <xf numFmtId="0" fontId="8" fillId="0" borderId="0" xfId="0" applyFont="1" applyBorder="1" applyAlignment="1">
      <alignment horizontal="center" wrapText="1"/>
    </xf>
    <xf numFmtId="0" fontId="9" fillId="0" borderId="0" xfId="0" applyFont="1"/>
    <xf numFmtId="167" fontId="9" fillId="0" borderId="0" xfId="0" applyNumberFormat="1" applyFont="1"/>
    <xf numFmtId="168" fontId="9" fillId="0" borderId="0" xfId="0" applyNumberFormat="1" applyFont="1" applyBorder="1" applyAlignment="1">
      <alignment horizontal="right" wrapText="1"/>
    </xf>
    <xf numFmtId="168" fontId="8" fillId="0" borderId="0" xfId="0" applyNumberFormat="1" applyFont="1" applyBorder="1" applyAlignment="1">
      <alignment horizontal="right" wrapText="1"/>
    </xf>
    <xf numFmtId="168" fontId="9" fillId="0" borderId="0" xfId="0" applyNumberFormat="1" applyFont="1" applyBorder="1" applyAlignment="1">
      <alignment horizontal="right" vertical="center" wrapText="1"/>
    </xf>
    <xf numFmtId="0" fontId="9" fillId="0" borderId="0" xfId="0" applyFont="1" applyBorder="1" applyAlignment="1">
      <alignment horizontal="center" wrapText="1"/>
    </xf>
    <xf numFmtId="168" fontId="9" fillId="0" borderId="0" xfId="0" applyNumberFormat="1" applyFont="1" applyAlignment="1">
      <alignment horizontal="right" wrapText="1"/>
    </xf>
    <xf numFmtId="0" fontId="9" fillId="0" borderId="0" xfId="0" applyFont="1" applyAlignment="1">
      <alignment horizontal="center" wrapText="1"/>
    </xf>
    <xf numFmtId="0" fontId="19" fillId="0" borderId="0" xfId="0" applyFont="1" applyAlignment="1">
      <alignment horizontal="center" vertical="center"/>
    </xf>
    <xf numFmtId="0" fontId="67" fillId="0" borderId="1" xfId="0" applyFont="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wrapText="1"/>
    </xf>
    <xf numFmtId="0" fontId="29" fillId="0" borderId="0" xfId="0" applyFont="1" applyFill="1" applyBorder="1" applyAlignment="1">
      <alignment vertical="center"/>
    </xf>
    <xf numFmtId="0" fontId="12" fillId="0" borderId="0" xfId="0" applyFont="1" applyAlignment="1">
      <alignment vertical="center"/>
    </xf>
    <xf numFmtId="0" fontId="9" fillId="0" borderId="3" xfId="0" applyFont="1" applyBorder="1" applyAlignment="1">
      <alignment horizontal="right" vertical="center"/>
    </xf>
    <xf numFmtId="0" fontId="9" fillId="0" borderId="3" xfId="0" applyFont="1" applyBorder="1" applyAlignment="1">
      <alignment vertical="center"/>
    </xf>
    <xf numFmtId="0" fontId="9" fillId="0" borderId="3" xfId="0" applyFont="1" applyBorder="1" applyAlignment="1">
      <alignment horizontal="right" vertical="center" wrapText="1"/>
    </xf>
    <xf numFmtId="0" fontId="9" fillId="0" borderId="3" xfId="0" applyFont="1" applyBorder="1" applyAlignment="1">
      <alignment vertical="center" wrapText="1"/>
    </xf>
    <xf numFmtId="0" fontId="0" fillId="0" borderId="0" xfId="0" applyAlignment="1">
      <alignment vertical="center"/>
    </xf>
    <xf numFmtId="167" fontId="0" fillId="0" borderId="0" xfId="0" applyNumberFormat="1"/>
    <xf numFmtId="167" fontId="9" fillId="0" borderId="1" xfId="0" applyNumberFormat="1" applyFont="1" applyFill="1" applyBorder="1" applyAlignment="1">
      <alignment horizontal="right" vertical="center" wrapText="1"/>
    </xf>
    <xf numFmtId="186"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86" fontId="9" fillId="0" borderId="0" xfId="0" applyNumberFormat="1" applyFont="1" applyFill="1" applyBorder="1" applyAlignment="1">
      <alignment horizontal="right" vertical="center" wrapText="1"/>
    </xf>
    <xf numFmtId="0" fontId="22" fillId="0" borderId="0" xfId="0" applyFont="1" applyBorder="1" applyAlignment="1">
      <alignment vertical="center" wrapText="1"/>
    </xf>
    <xf numFmtId="49" fontId="23" fillId="0" borderId="0" xfId="0" applyNumberFormat="1" applyFont="1" applyFill="1" applyBorder="1" applyAlignment="1">
      <alignment vertical="center" wrapText="1"/>
    </xf>
    <xf numFmtId="0" fontId="4" fillId="0" borderId="0" xfId="0" applyFont="1" applyFill="1" applyBorder="1" applyAlignment="1">
      <alignment horizontal="right" vertical="center" wrapText="1"/>
    </xf>
    <xf numFmtId="0" fontId="4" fillId="0" borderId="0" xfId="0" applyFont="1" applyBorder="1" applyAlignment="1">
      <alignment horizontal="right" vertical="center" wrapText="1"/>
    </xf>
    <xf numFmtId="0" fontId="28" fillId="0" borderId="0" xfId="0" applyFont="1" applyFill="1" applyBorder="1" applyAlignment="1">
      <alignment horizontal="right" vertical="center" wrapText="1"/>
    </xf>
    <xf numFmtId="167" fontId="30" fillId="0" borderId="0" xfId="0" applyNumberFormat="1" applyFont="1" applyAlignment="1">
      <alignment vertical="center"/>
    </xf>
    <xf numFmtId="0" fontId="4" fillId="0" borderId="0" xfId="0" applyFont="1" applyFill="1" applyAlignment="1">
      <alignment vertical="center"/>
    </xf>
    <xf numFmtId="1" fontId="9" fillId="0" borderId="0" xfId="0" applyNumberFormat="1" applyFont="1" applyFill="1" applyBorder="1" applyAlignment="1">
      <alignment vertical="center"/>
    </xf>
    <xf numFmtId="0" fontId="75" fillId="0" borderId="0" xfId="0" applyFont="1" applyFill="1" applyBorder="1" applyAlignment="1">
      <alignment vertical="center"/>
    </xf>
    <xf numFmtId="0" fontId="13" fillId="0" borderId="0" xfId="0" applyFont="1" applyAlignment="1">
      <alignment vertical="center"/>
    </xf>
    <xf numFmtId="168"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8" fontId="8" fillId="0" borderId="0" xfId="0" applyNumberFormat="1" applyFont="1" applyBorder="1" applyAlignment="1">
      <alignment horizontal="center" vertical="center"/>
    </xf>
    <xf numFmtId="168" fontId="36" fillId="0" borderId="0" xfId="0" applyNumberFormat="1" applyFont="1" applyAlignment="1">
      <alignment horizontal="center" vertical="center"/>
    </xf>
    <xf numFmtId="4" fontId="4" fillId="0" borderId="0" xfId="0" applyNumberFormat="1" applyFont="1" applyBorder="1" applyAlignment="1">
      <alignment horizontal="center" wrapText="1"/>
    </xf>
    <xf numFmtId="4" fontId="4" fillId="0" borderId="0" xfId="0" applyNumberFormat="1" applyFont="1" applyBorder="1" applyAlignment="1">
      <alignment horizontal="center" vertical="center" wrapText="1"/>
    </xf>
    <xf numFmtId="0" fontId="8" fillId="0" borderId="1"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Alignment="1">
      <alignment horizontal="right" vertical="center" wrapText="1"/>
    </xf>
    <xf numFmtId="0" fontId="10" fillId="0" borderId="0" xfId="0" applyFont="1" applyAlignment="1">
      <alignment vertical="center" wrapText="1"/>
    </xf>
    <xf numFmtId="0" fontId="74" fillId="0" borderId="0" xfId="0" applyFont="1"/>
    <xf numFmtId="0" fontId="4" fillId="0" borderId="0" xfId="0" applyFont="1" applyBorder="1" applyAlignment="1">
      <alignment vertical="center" wrapText="1"/>
    </xf>
    <xf numFmtId="0" fontId="30" fillId="0" borderId="0" xfId="0" applyFont="1" applyBorder="1" applyAlignment="1">
      <alignment vertical="center" wrapText="1"/>
    </xf>
    <xf numFmtId="0" fontId="4" fillId="0" borderId="0" xfId="0" applyFont="1" applyAlignment="1">
      <alignment vertical="center" wrapText="1"/>
    </xf>
    <xf numFmtId="0" fontId="30" fillId="0" borderId="0" xfId="0" applyFont="1" applyAlignment="1">
      <alignment vertical="center" wrapText="1"/>
    </xf>
    <xf numFmtId="2" fontId="9" fillId="0" borderId="1" xfId="0" applyNumberFormat="1" applyFont="1" applyBorder="1" applyAlignment="1"/>
    <xf numFmtId="167" fontId="8" fillId="0" borderId="1" xfId="0" applyNumberFormat="1" applyFont="1" applyFill="1" applyBorder="1" applyAlignment="1">
      <alignment vertical="center" wrapText="1"/>
    </xf>
    <xf numFmtId="2" fontId="9" fillId="0" borderId="0" xfId="0" applyNumberFormat="1" applyFont="1" applyBorder="1"/>
    <xf numFmtId="2" fontId="9" fillId="0" borderId="0" xfId="0" applyNumberFormat="1" applyFont="1" applyBorder="1" applyAlignment="1"/>
    <xf numFmtId="167" fontId="8" fillId="0" borderId="0" xfId="0" applyNumberFormat="1" applyFont="1" applyFill="1" applyBorder="1" applyAlignment="1">
      <alignment vertical="center" wrapText="1"/>
    </xf>
    <xf numFmtId="2" fontId="8" fillId="0" borderId="0" xfId="0" applyNumberFormat="1" applyFont="1" applyBorder="1" applyAlignment="1">
      <alignment wrapText="1"/>
    </xf>
    <xf numFmtId="167" fontId="8" fillId="0" borderId="0" xfId="0" applyNumberFormat="1" applyFont="1" applyBorder="1" applyAlignment="1">
      <alignment wrapText="1"/>
    </xf>
    <xf numFmtId="2" fontId="8" fillId="0" borderId="0" xfId="0" applyNumberFormat="1" applyFont="1" applyBorder="1" applyAlignment="1">
      <alignment horizontal="right"/>
    </xf>
    <xf numFmtId="2" fontId="8" fillId="0" borderId="0" xfId="0" applyNumberFormat="1" applyFont="1" applyBorder="1" applyAlignment="1"/>
    <xf numFmtId="167" fontId="8" fillId="0" borderId="0" xfId="0" applyNumberFormat="1" applyFont="1" applyBorder="1" applyAlignment="1"/>
    <xf numFmtId="2" fontId="8" fillId="0" borderId="0" xfId="0" applyNumberFormat="1" applyFont="1" applyAlignment="1">
      <alignment horizontal="right"/>
    </xf>
    <xf numFmtId="2" fontId="8" fillId="0" borderId="0" xfId="0" applyNumberFormat="1" applyFont="1" applyAlignment="1"/>
    <xf numFmtId="167" fontId="8" fillId="0" borderId="0" xfId="0" applyNumberFormat="1" applyFont="1" applyAlignment="1"/>
    <xf numFmtId="0" fontId="10" fillId="0" borderId="1" xfId="0" applyFont="1" applyBorder="1" applyAlignment="1">
      <alignment horizontal="center" wrapText="1"/>
    </xf>
    <xf numFmtId="0" fontId="10" fillId="0" borderId="0" xfId="0" applyFont="1"/>
    <xf numFmtId="0" fontId="10" fillId="0" borderId="0" xfId="0" applyFont="1" applyBorder="1" applyAlignment="1">
      <alignment horizontal="center" wrapText="1"/>
    </xf>
    <xf numFmtId="0" fontId="19" fillId="0" borderId="0" xfId="0" applyFont="1" applyBorder="1" applyAlignment="1">
      <alignment vertical="center" wrapText="1"/>
    </xf>
    <xf numFmtId="0" fontId="0" fillId="0" borderId="0" xfId="0" applyAlignment="1">
      <alignment wrapText="1"/>
    </xf>
    <xf numFmtId="9" fontId="0" fillId="0" borderId="0" xfId="2" applyFont="1"/>
    <xf numFmtId="9" fontId="0" fillId="0" borderId="0" xfId="2" applyFont="1" applyFill="1" applyBorder="1"/>
    <xf numFmtId="9" fontId="0" fillId="0" borderId="0" xfId="2" applyFont="1" applyBorder="1" applyAlignment="1">
      <alignment horizontal="center" wrapText="1"/>
    </xf>
    <xf numFmtId="187" fontId="4" fillId="0" borderId="0" xfId="0" applyNumberFormat="1" applyFont="1" applyAlignment="1">
      <alignment wrapText="1"/>
    </xf>
    <xf numFmtId="187" fontId="8" fillId="0" borderId="1" xfId="0" applyNumberFormat="1" applyFont="1" applyBorder="1" applyAlignment="1">
      <alignment horizontal="right" vertical="center" wrapText="1"/>
    </xf>
    <xf numFmtId="187" fontId="8" fillId="0" borderId="0" xfId="0" applyNumberFormat="1" applyFont="1" applyBorder="1" applyAlignment="1">
      <alignment horizontal="right" vertical="center" wrapText="1"/>
    </xf>
    <xf numFmtId="187" fontId="9" fillId="0" borderId="0" xfId="0" applyNumberFormat="1" applyFont="1" applyBorder="1" applyAlignment="1">
      <alignment horizontal="right" vertical="center" wrapText="1"/>
    </xf>
    <xf numFmtId="187" fontId="9" fillId="0" borderId="0" xfId="0" applyNumberFormat="1" applyFont="1" applyAlignment="1">
      <alignment horizontal="right" vertical="center" wrapText="1"/>
    </xf>
    <xf numFmtId="187" fontId="4" fillId="0" borderId="0" xfId="0" applyNumberFormat="1" applyFont="1"/>
    <xf numFmtId="187" fontId="76" fillId="0" borderId="0" xfId="0" applyNumberFormat="1" applyFont="1" applyBorder="1" applyAlignment="1">
      <alignment horizontal="center" wrapText="1"/>
    </xf>
    <xf numFmtId="187" fontId="9" fillId="0" borderId="0" xfId="0" applyNumberFormat="1" applyFont="1" applyBorder="1" applyAlignment="1">
      <alignment horizontal="center" wrapText="1"/>
    </xf>
    <xf numFmtId="187" fontId="9" fillId="0" borderId="0" xfId="0" applyNumberFormat="1" applyFont="1" applyAlignment="1">
      <alignment horizontal="center" wrapText="1"/>
    </xf>
    <xf numFmtId="0" fontId="77" fillId="0" borderId="0" xfId="0" applyFont="1"/>
    <xf numFmtId="0" fontId="36" fillId="0" borderId="1" xfId="0" applyFont="1" applyFill="1" applyBorder="1" applyAlignment="1">
      <alignment horizontal="right" vertical="center" wrapText="1"/>
    </xf>
    <xf numFmtId="168" fontId="36" fillId="0" borderId="1" xfId="0" applyNumberFormat="1" applyFont="1" applyFill="1" applyBorder="1" applyAlignment="1">
      <alignment horizontal="right" vertical="center" wrapText="1"/>
    </xf>
    <xf numFmtId="168" fontId="36" fillId="0" borderId="0" xfId="0" applyNumberFormat="1" applyFont="1" applyFill="1" applyBorder="1" applyAlignment="1">
      <alignment horizontal="right" vertical="center" wrapText="1"/>
    </xf>
    <xf numFmtId="0" fontId="78" fillId="0" borderId="1" xfId="0" applyFont="1" applyFill="1" applyBorder="1" applyAlignment="1">
      <alignment horizontal="left" vertical="center" wrapText="1"/>
    </xf>
    <xf numFmtId="0" fontId="78" fillId="0" borderId="0" xfId="0" applyFont="1" applyFill="1" applyBorder="1" applyAlignment="1">
      <alignment horizontal="left" vertical="center" wrapText="1"/>
    </xf>
    <xf numFmtId="1" fontId="36" fillId="0" borderId="0" xfId="0" applyNumberFormat="1" applyFont="1" applyFill="1" applyBorder="1" applyAlignment="1">
      <alignment horizontal="right" vertical="center" wrapText="1"/>
    </xf>
    <xf numFmtId="0" fontId="79" fillId="0" borderId="0" xfId="0" applyFont="1" applyFill="1" applyBorder="1" applyAlignment="1">
      <alignment horizontal="left" vertical="center" wrapText="1"/>
    </xf>
    <xf numFmtId="0" fontId="36" fillId="0" borderId="0" xfId="0" applyFont="1" applyFill="1" applyBorder="1" applyAlignment="1">
      <alignment vertical="center" wrapText="1"/>
    </xf>
    <xf numFmtId="0" fontId="80" fillId="0" borderId="0" xfId="0" applyFont="1" applyFill="1" applyBorder="1" applyAlignment="1">
      <alignment horizontal="right" vertical="center" wrapText="1"/>
    </xf>
    <xf numFmtId="0" fontId="4" fillId="0" borderId="0" xfId="0" applyFont="1" applyBorder="1" applyAlignment="1">
      <alignment horizontal="right" vertical="center"/>
    </xf>
    <xf numFmtId="0" fontId="81" fillId="0" borderId="0" xfId="0" applyFont="1"/>
    <xf numFmtId="0" fontId="21" fillId="0" borderId="1" xfId="0" applyFont="1" applyFill="1" applyBorder="1" applyAlignment="1">
      <alignment horizontal="center" vertical="center" wrapText="1"/>
    </xf>
    <xf numFmtId="0" fontId="9" fillId="0" borderId="0" xfId="0" applyFont="1" applyFill="1" applyBorder="1" applyAlignment="1">
      <alignment horizontal="center" wrapText="1"/>
    </xf>
    <xf numFmtId="168" fontId="9" fillId="0" borderId="0" xfId="0" applyNumberFormat="1" applyFont="1" applyFill="1" applyBorder="1" applyAlignment="1">
      <alignment horizontal="right" vertical="center" wrapText="1"/>
    </xf>
    <xf numFmtId="168" fontId="43" fillId="0" borderId="0" xfId="0" applyNumberFormat="1" applyFont="1" applyFill="1" applyBorder="1" applyAlignment="1">
      <alignment horizontal="center" vertical="center"/>
    </xf>
    <xf numFmtId="0" fontId="0" fillId="0" borderId="0" xfId="0" applyAlignment="1">
      <alignment horizontal="left"/>
    </xf>
    <xf numFmtId="0" fontId="22" fillId="0" borderId="0" xfId="0" applyFont="1" applyFill="1"/>
    <xf numFmtId="0" fontId="27" fillId="0" borderId="0" xfId="0" applyFont="1" applyFill="1" applyAlignment="1">
      <alignment wrapText="1"/>
    </xf>
    <xf numFmtId="0" fontId="27" fillId="0" borderId="0" xfId="0" applyFont="1" applyFill="1" applyAlignment="1"/>
    <xf numFmtId="0" fontId="11" fillId="0" borderId="7" xfId="16" applyFont="1" applyFill="1" applyBorder="1" applyAlignment="1">
      <alignment horizontal="right" wrapText="1"/>
    </xf>
    <xf numFmtId="0" fontId="11" fillId="0" borderId="7" xfId="16" applyFont="1" applyFill="1" applyBorder="1" applyAlignment="1">
      <alignment horizontal="left" wrapText="1"/>
    </xf>
    <xf numFmtId="0" fontId="27" fillId="0" borderId="0" xfId="0" applyFont="1" applyFill="1"/>
    <xf numFmtId="0" fontId="22" fillId="0" borderId="0" xfId="0" applyFont="1" applyFill="1" applyBorder="1"/>
    <xf numFmtId="167" fontId="36" fillId="0" borderId="3" xfId="0" applyNumberFormat="1" applyFont="1" applyFill="1" applyBorder="1" applyAlignment="1">
      <alignment vertical="center" wrapText="1"/>
    </xf>
    <xf numFmtId="0" fontId="8" fillId="0" borderId="3" xfId="0" applyFont="1" applyFill="1" applyBorder="1" applyAlignment="1">
      <alignment horizontal="right" vertical="center" wrapText="1"/>
    </xf>
    <xf numFmtId="0" fontId="9" fillId="0" borderId="2" xfId="0" applyFont="1" applyBorder="1" applyAlignment="1">
      <alignment horizontal="right" vertical="center"/>
    </xf>
    <xf numFmtId="0" fontId="21" fillId="0" borderId="3" xfId="0" applyFont="1" applyFill="1" applyBorder="1" applyAlignment="1">
      <alignment vertical="center" wrapText="1"/>
    </xf>
    <xf numFmtId="168" fontId="9" fillId="0" borderId="1" xfId="0" applyNumberFormat="1" applyFont="1" applyBorder="1" applyAlignment="1">
      <alignment horizontal="right" vertical="center" wrapText="1"/>
    </xf>
    <xf numFmtId="0" fontId="0" fillId="0" borderId="0" xfId="0" applyAlignment="1">
      <alignment horizontal="center" vertical="center"/>
    </xf>
    <xf numFmtId="0" fontId="0" fillId="0" borderId="0" xfId="0" applyFill="1" applyBorder="1" applyAlignment="1">
      <alignment vertical="center"/>
    </xf>
    <xf numFmtId="0" fontId="32" fillId="0" borderId="0" xfId="0" applyFont="1" applyFill="1" applyBorder="1" applyAlignment="1">
      <alignment horizontal="center" vertical="center"/>
    </xf>
    <xf numFmtId="0" fontId="32" fillId="0" borderId="0"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0" fillId="0" borderId="0" xfId="0" applyAlignment="1">
      <alignment vertical="center" wrapText="1"/>
    </xf>
    <xf numFmtId="167" fontId="83" fillId="0" borderId="0" xfId="0" applyNumberFormat="1" applyFont="1" applyFill="1" applyBorder="1" applyAlignment="1">
      <alignment horizontal="center" vertical="center" wrapText="1"/>
    </xf>
    <xf numFmtId="0" fontId="0" fillId="0" borderId="0" xfId="0" applyBorder="1" applyAlignment="1">
      <alignment vertical="center"/>
    </xf>
    <xf numFmtId="0" fontId="84"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30" fillId="0" borderId="0" xfId="0" applyFont="1" applyAlignment="1">
      <alignment vertical="center"/>
    </xf>
    <xf numFmtId="168" fontId="8" fillId="0" borderId="1"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30" fillId="0" borderId="3" xfId="0" applyFont="1" applyBorder="1" applyAlignment="1">
      <alignment vertical="center"/>
    </xf>
    <xf numFmtId="0" fontId="21" fillId="0" borderId="3" xfId="0" applyFont="1" applyBorder="1" applyAlignment="1">
      <alignment horizontal="left" vertical="center" wrapText="1"/>
    </xf>
    <xf numFmtId="0" fontId="21" fillId="0" borderId="0" xfId="0" applyFont="1" applyAlignment="1">
      <alignment vertical="center" wrapText="1"/>
    </xf>
    <xf numFmtId="3" fontId="62" fillId="0" borderId="0" xfId="0" applyNumberFormat="1"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vertical="center" wrapText="1"/>
    </xf>
    <xf numFmtId="168" fontId="9" fillId="0" borderId="1" xfId="0" applyNumberFormat="1" applyFont="1" applyFill="1" applyBorder="1" applyAlignment="1">
      <alignment horizontal="right" vertical="center" wrapText="1"/>
    </xf>
    <xf numFmtId="0" fontId="9" fillId="0" borderId="1" xfId="0" applyFont="1" applyFill="1" applyBorder="1" applyAlignment="1">
      <alignment vertical="center" wrapText="1"/>
    </xf>
    <xf numFmtId="0" fontId="30" fillId="0" borderId="0" xfId="0" applyFont="1" applyFill="1" applyAlignment="1">
      <alignment vertical="center"/>
    </xf>
    <xf numFmtId="0" fontId="80"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168" fontId="9" fillId="0" borderId="0" xfId="0" applyNumberFormat="1" applyFont="1" applyAlignment="1">
      <alignment vertical="center"/>
    </xf>
    <xf numFmtId="168" fontId="9" fillId="0" borderId="1" xfId="0" applyNumberFormat="1" applyFont="1" applyBorder="1" applyAlignment="1">
      <alignment vertical="center"/>
    </xf>
    <xf numFmtId="168" fontId="9" fillId="0" borderId="0" xfId="0" applyNumberFormat="1" applyFont="1" applyBorder="1" applyAlignment="1">
      <alignment vertical="center"/>
    </xf>
    <xf numFmtId="3" fontId="80" fillId="0" borderId="0" xfId="0" applyNumberFormat="1" applyFont="1" applyFill="1" applyBorder="1" applyAlignment="1">
      <alignment horizontal="center" vertical="center" wrapText="1"/>
    </xf>
    <xf numFmtId="0" fontId="77" fillId="0" borderId="0" xfId="0" applyFont="1" applyBorder="1" applyAlignment="1">
      <alignment vertical="center"/>
    </xf>
    <xf numFmtId="0" fontId="4" fillId="0" borderId="0" xfId="0" applyFont="1" applyBorder="1" applyAlignment="1">
      <alignment vertical="center"/>
    </xf>
    <xf numFmtId="0" fontId="85" fillId="0" borderId="0"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0" fillId="0" borderId="0" xfId="0" applyFont="1" applyFill="1" applyBorder="1" applyAlignment="1">
      <alignment horizontal="center"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left" vertical="top" wrapText="1"/>
    </xf>
    <xf numFmtId="0" fontId="23" fillId="0" borderId="0" xfId="0" applyFont="1" applyFill="1" applyBorder="1" applyAlignment="1">
      <alignment vertical="top" wrapText="1"/>
    </xf>
    <xf numFmtId="0" fontId="36" fillId="0" borderId="3" xfId="0" applyFont="1" applyFill="1" applyBorder="1" applyAlignment="1">
      <alignment horizontal="right" vertical="center" wrapText="1"/>
    </xf>
    <xf numFmtId="0" fontId="9" fillId="0" borderId="3" xfId="0" applyFont="1" applyFill="1" applyBorder="1" applyAlignment="1">
      <alignment horizontal="right" vertical="center"/>
    </xf>
    <xf numFmtId="0" fontId="36" fillId="0" borderId="3" xfId="0" applyFont="1" applyFill="1" applyBorder="1" applyAlignment="1">
      <alignment horizontal="left" vertical="center" wrapText="1"/>
    </xf>
    <xf numFmtId="0" fontId="85" fillId="0" borderId="0" xfId="0" applyFont="1" applyFill="1" applyBorder="1" applyAlignment="1">
      <alignment horizontal="center" vertical="top" wrapText="1"/>
    </xf>
    <xf numFmtId="0" fontId="57" fillId="0" borderId="0" xfId="0" applyFont="1" applyFill="1" applyBorder="1" applyAlignment="1">
      <alignment vertical="center" wrapText="1"/>
    </xf>
    <xf numFmtId="0" fontId="86" fillId="0" borderId="0" xfId="0" applyFont="1" applyBorder="1" applyAlignment="1">
      <alignment horizontal="right" vertical="center" wrapText="1"/>
    </xf>
    <xf numFmtId="0" fontId="86" fillId="0" borderId="1" xfId="0" applyFont="1" applyFill="1" applyBorder="1" applyAlignment="1">
      <alignment horizontal="center" vertical="center" wrapText="1"/>
    </xf>
    <xf numFmtId="0" fontId="86" fillId="0" borderId="0" xfId="0" applyFont="1" applyFill="1" applyBorder="1" applyAlignment="1">
      <alignment horizontal="center" vertical="center" wrapText="1"/>
    </xf>
    <xf numFmtId="0" fontId="86" fillId="0" borderId="0" xfId="0" applyFont="1" applyBorder="1" applyAlignment="1">
      <alignment horizontal="center" vertical="center" wrapText="1"/>
    </xf>
    <xf numFmtId="0" fontId="87" fillId="0" borderId="3" xfId="0" applyFont="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188" fontId="8" fillId="0" borderId="0" xfId="0" applyNumberFormat="1" applyFont="1" applyAlignment="1">
      <alignment horizontal="right" vertical="center"/>
    </xf>
    <xf numFmtId="188" fontId="8" fillId="0" borderId="0" xfId="0" applyNumberFormat="1" applyFont="1" applyAlignment="1">
      <alignment horizontal="center" vertical="center"/>
    </xf>
    <xf numFmtId="0" fontId="23" fillId="0" borderId="0" xfId="0" applyFont="1" applyAlignment="1">
      <alignment vertical="center" wrapText="1"/>
    </xf>
    <xf numFmtId="168" fontId="8" fillId="0" borderId="0" xfId="0" applyNumberFormat="1" applyFont="1" applyFill="1" applyBorder="1" applyAlignment="1">
      <alignment horizontal="right" vertical="center" wrapText="1"/>
    </xf>
    <xf numFmtId="168" fontId="83" fillId="0" borderId="0" xfId="0" applyNumberFormat="1" applyFont="1" applyFill="1" applyBorder="1" applyAlignment="1">
      <alignment horizontal="center" vertical="center" wrapText="1"/>
    </xf>
    <xf numFmtId="189" fontId="83" fillId="0" borderId="0" xfId="0" applyNumberFormat="1" applyFont="1" applyFill="1" applyBorder="1" applyAlignment="1">
      <alignment horizontal="center" vertical="center" wrapText="1"/>
    </xf>
    <xf numFmtId="0" fontId="84" fillId="0" borderId="0" xfId="0" applyFont="1" applyFill="1" applyAlignment="1">
      <alignment vertical="center" wrapText="1"/>
    </xf>
    <xf numFmtId="0" fontId="4" fillId="0" borderId="0" xfId="0" applyFont="1" applyAlignment="1">
      <alignment horizontal="left" vertical="center" indent="3"/>
    </xf>
    <xf numFmtId="0" fontId="57" fillId="0" borderId="0" xfId="0" applyFont="1" applyFill="1" applyBorder="1" applyAlignment="1">
      <alignment horizontal="left" vertical="center" wrapText="1"/>
    </xf>
    <xf numFmtId="168" fontId="8" fillId="0"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0" fontId="12" fillId="0" borderId="0" xfId="0" applyFont="1" applyAlignment="1">
      <alignment horizontal="left" vertical="center" indent="3"/>
    </xf>
    <xf numFmtId="0" fontId="9" fillId="0" borderId="1" xfId="0" applyFont="1" applyBorder="1" applyAlignment="1">
      <alignment vertical="center" wrapText="1"/>
    </xf>
    <xf numFmtId="0" fontId="9" fillId="0" borderId="0" xfId="0" applyFont="1" applyBorder="1" applyAlignment="1">
      <alignment vertical="center" wrapText="1"/>
    </xf>
    <xf numFmtId="0" fontId="4" fillId="0" borderId="3" xfId="0" applyFont="1" applyBorder="1"/>
    <xf numFmtId="167" fontId="36" fillId="0" borderId="1" xfId="0" applyNumberFormat="1" applyFont="1" applyFill="1" applyBorder="1" applyAlignment="1">
      <alignment horizontal="right" vertical="center" wrapText="1"/>
    </xf>
    <xf numFmtId="2" fontId="0" fillId="0" borderId="0" xfId="0" applyNumberFormat="1"/>
    <xf numFmtId="168" fontId="0" fillId="0" borderId="0" xfId="0" applyNumberFormat="1"/>
    <xf numFmtId="168" fontId="9" fillId="0" borderId="0" xfId="0" applyNumberFormat="1" applyFont="1"/>
    <xf numFmtId="190" fontId="36" fillId="0" borderId="0" xfId="0" applyNumberFormat="1" applyFont="1" applyFill="1" applyBorder="1" applyAlignment="1">
      <alignment horizontal="right" vertical="center" wrapText="1"/>
    </xf>
    <xf numFmtId="190" fontId="4" fillId="0" borderId="0" xfId="0" applyNumberFormat="1" applyFont="1"/>
    <xf numFmtId="190" fontId="0" fillId="0" borderId="0" xfId="0" applyNumberFormat="1"/>
    <xf numFmtId="0" fontId="0" fillId="0" borderId="0" xfId="0" applyFont="1" applyAlignment="1">
      <alignment vertical="top" wrapText="1"/>
    </xf>
    <xf numFmtId="190" fontId="0" fillId="0" borderId="0" xfId="0" applyNumberFormat="1" applyFont="1" applyAlignment="1">
      <alignment vertical="top" wrapText="1"/>
    </xf>
    <xf numFmtId="173" fontId="83" fillId="0" borderId="0" xfId="0" applyNumberFormat="1" applyFont="1" applyFill="1" applyBorder="1" applyAlignment="1">
      <alignment horizontal="center" vertical="top" wrapText="1"/>
    </xf>
    <xf numFmtId="3" fontId="83" fillId="0" borderId="0" xfId="0" applyNumberFormat="1" applyFont="1" applyFill="1" applyBorder="1" applyAlignment="1">
      <alignment horizontal="center"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wrapText="1"/>
    </xf>
    <xf numFmtId="0" fontId="8" fillId="0" borderId="3" xfId="0" applyFont="1" applyFill="1" applyBorder="1" applyAlignment="1">
      <alignment horizontal="left" vertical="center" wrapText="1"/>
    </xf>
    <xf numFmtId="0" fontId="2" fillId="0" borderId="0" xfId="0" applyFont="1"/>
    <xf numFmtId="0" fontId="3" fillId="0" borderId="0" xfId="0" applyFont="1"/>
    <xf numFmtId="43" fontId="8" fillId="0" borderId="0" xfId="17" applyFont="1" applyAlignment="1">
      <alignment horizontal="center" vertical="center"/>
    </xf>
    <xf numFmtId="0" fontId="67" fillId="0" borderId="3" xfId="0" applyFont="1" applyFill="1" applyBorder="1" applyAlignment="1">
      <alignment horizontal="center" vertical="top" wrapText="1"/>
    </xf>
    <xf numFmtId="190" fontId="8" fillId="0" borderId="0" xfId="0" applyNumberFormat="1" applyFont="1" applyFill="1" applyBorder="1" applyAlignment="1">
      <alignment horizontal="center" vertical="center" wrapText="1"/>
    </xf>
    <xf numFmtId="190" fontId="8" fillId="0" borderId="1" xfId="0" applyNumberFormat="1" applyFont="1" applyFill="1" applyBorder="1" applyAlignment="1">
      <alignment horizontal="center" vertical="center" wrapText="1"/>
    </xf>
    <xf numFmtId="190" fontId="9" fillId="0" borderId="1" xfId="0" applyNumberFormat="1" applyFont="1" applyBorder="1" applyAlignment="1">
      <alignment horizontal="right" vertical="center"/>
    </xf>
    <xf numFmtId="0" fontId="9" fillId="0" borderId="1" xfId="0" applyFont="1" applyFill="1" applyBorder="1" applyAlignment="1">
      <alignment horizontal="right" vertical="center" wrapText="1"/>
    </xf>
    <xf numFmtId="190" fontId="9" fillId="0" borderId="0" xfId="0" applyNumberFormat="1" applyFont="1" applyAlignment="1">
      <alignment horizontal="right" vertical="center" wrapText="1"/>
    </xf>
    <xf numFmtId="190" fontId="9" fillId="0" borderId="0" xfId="0" applyNumberFormat="1" applyFont="1" applyBorder="1" applyAlignment="1">
      <alignment horizontal="right" wrapText="1"/>
    </xf>
    <xf numFmtId="190" fontId="9" fillId="0" borderId="0" xfId="0" applyNumberFormat="1" applyFont="1" applyBorder="1" applyAlignment="1">
      <alignment horizontal="right" vertical="center" wrapText="1"/>
    </xf>
    <xf numFmtId="190" fontId="8" fillId="0" borderId="0" xfId="0" applyNumberFormat="1" applyFont="1" applyFill="1" applyBorder="1" applyAlignment="1">
      <alignment horizontal="right" wrapText="1"/>
    </xf>
    <xf numFmtId="190" fontId="8" fillId="0" borderId="0" xfId="0" applyNumberFormat="1" applyFont="1" applyFill="1" applyBorder="1" applyAlignment="1">
      <alignment horizontal="right" vertical="center" wrapText="1"/>
    </xf>
    <xf numFmtId="3" fontId="36" fillId="0" borderId="0" xfId="0" applyNumberFormat="1" applyFont="1" applyFill="1" applyBorder="1" applyAlignment="1">
      <alignment horizontal="right" vertical="center" wrapText="1"/>
    </xf>
    <xf numFmtId="168" fontId="9" fillId="0" borderId="1" xfId="0" applyNumberFormat="1" applyFont="1" applyBorder="1"/>
    <xf numFmtId="0" fontId="9" fillId="0" borderId="1" xfId="0" applyFont="1" applyBorder="1"/>
    <xf numFmtId="0" fontId="0" fillId="0" borderId="0" xfId="0" applyAlignment="1"/>
    <xf numFmtId="168" fontId="8" fillId="0" borderId="0" xfId="0" applyNumberFormat="1" applyFont="1" applyFill="1" applyBorder="1" applyAlignment="1">
      <alignment horizontal="right" vertical="center"/>
    </xf>
    <xf numFmtId="191" fontId="8" fillId="0" borderId="0" xfId="0" applyNumberFormat="1" applyFont="1" applyFill="1" applyBorder="1" applyAlignment="1">
      <alignment horizontal="right" vertical="center"/>
    </xf>
    <xf numFmtId="3" fontId="8" fillId="0" borderId="0" xfId="0" applyNumberFormat="1" applyFont="1" applyFill="1" applyAlignment="1">
      <alignment horizontal="right" vertical="center"/>
    </xf>
    <xf numFmtId="0" fontId="8" fillId="0" borderId="0" xfId="0" applyFont="1" applyFill="1" applyBorder="1" applyAlignment="1">
      <alignment horizontal="right" vertical="center"/>
    </xf>
    <xf numFmtId="168" fontId="8" fillId="0" borderId="0" xfId="0" applyNumberFormat="1" applyFont="1" applyFill="1" applyAlignment="1">
      <alignment horizontal="right" vertical="center"/>
    </xf>
    <xf numFmtId="3" fontId="8" fillId="0" borderId="0" xfId="0" applyNumberFormat="1" applyFont="1" applyFill="1" applyBorder="1" applyAlignment="1">
      <alignment horizontal="right" vertical="center"/>
    </xf>
    <xf numFmtId="1" fontId="8" fillId="0" borderId="0" xfId="0" applyNumberFormat="1" applyFont="1" applyFill="1" applyAlignment="1">
      <alignment horizontal="right" vertical="center"/>
    </xf>
    <xf numFmtId="2" fontId="36" fillId="0" borderId="1" xfId="18" applyNumberFormat="1" applyFont="1" applyFill="1" applyBorder="1" applyAlignment="1">
      <alignment horizontal="center" vertical="center" wrapText="1"/>
    </xf>
    <xf numFmtId="186" fontId="36" fillId="0" borderId="1" xfId="18" applyNumberFormat="1" applyFont="1" applyFill="1" applyBorder="1" applyAlignment="1">
      <alignment horizontal="center" vertical="center" wrapText="1"/>
    </xf>
    <xf numFmtId="0" fontId="36" fillId="0" borderId="1" xfId="18" applyFont="1" applyFill="1" applyBorder="1" applyAlignment="1">
      <alignment horizontal="left" vertical="center" wrapText="1"/>
    </xf>
    <xf numFmtId="2" fontId="36" fillId="0" borderId="0" xfId="18" applyNumberFormat="1" applyFont="1" applyFill="1" applyBorder="1" applyAlignment="1">
      <alignment horizontal="center" vertical="center" wrapText="1"/>
    </xf>
    <xf numFmtId="186" fontId="36" fillId="0" borderId="0" xfId="18" applyNumberFormat="1" applyFont="1" applyFill="1" applyBorder="1" applyAlignment="1">
      <alignment horizontal="center" vertical="center" wrapText="1"/>
    </xf>
    <xf numFmtId="0" fontId="36" fillId="0" borderId="0" xfId="18" applyFont="1" applyFill="1" applyBorder="1" applyAlignment="1">
      <alignment horizontal="left" vertical="center" wrapText="1"/>
    </xf>
    <xf numFmtId="0" fontId="21" fillId="0" borderId="3" xfId="18" applyFont="1" applyFill="1" applyBorder="1" applyAlignment="1">
      <alignment horizontal="center" vertical="center" wrapText="1"/>
    </xf>
    <xf numFmtId="0" fontId="9" fillId="0" borderId="1" xfId="0" applyFont="1" applyBorder="1" applyAlignment="1">
      <alignment horizontal="right"/>
    </xf>
    <xf numFmtId="0" fontId="36" fillId="0" borderId="1" xfId="0" applyFont="1" applyFill="1" applyBorder="1" applyAlignment="1">
      <alignment vertical="center" wrapText="1"/>
    </xf>
    <xf numFmtId="168" fontId="8" fillId="0" borderId="0" xfId="0" applyNumberFormat="1" applyFont="1"/>
    <xf numFmtId="168" fontId="9" fillId="0" borderId="0" xfId="0" applyNumberFormat="1" applyFont="1" applyFill="1"/>
    <xf numFmtId="0" fontId="91" fillId="0" borderId="0" xfId="0" applyFont="1" applyAlignment="1">
      <alignment horizontal="justify" vertical="center"/>
    </xf>
    <xf numFmtId="0" fontId="5" fillId="0" borderId="0" xfId="0" applyFont="1" applyFill="1" applyAlignment="1">
      <alignment vertical="top" wrapText="1"/>
    </xf>
    <xf numFmtId="168" fontId="8" fillId="0" borderId="1" xfId="19" applyNumberFormat="1" applyFont="1" applyFill="1" applyBorder="1" applyAlignment="1">
      <alignment horizontal="center" vertical="center" wrapText="1"/>
    </xf>
    <xf numFmtId="168" fontId="8" fillId="0" borderId="0" xfId="19" applyNumberFormat="1" applyFont="1" applyFill="1" applyBorder="1" applyAlignment="1">
      <alignment horizontal="center" vertical="center" wrapText="1"/>
    </xf>
    <xf numFmtId="2" fontId="36" fillId="0" borderId="0" xfId="0" applyNumberFormat="1" applyFont="1" applyFill="1" applyBorder="1" applyAlignment="1">
      <alignment horizontal="center" vertical="center" wrapText="1"/>
    </xf>
    <xf numFmtId="2" fontId="92" fillId="0" borderId="0" xfId="0" applyNumberFormat="1" applyFont="1" applyAlignment="1">
      <alignment vertical="center"/>
    </xf>
    <xf numFmtId="0" fontId="92" fillId="0" borderId="0" xfId="0" applyFont="1" applyAlignment="1">
      <alignment vertical="center"/>
    </xf>
    <xf numFmtId="168" fontId="0" fillId="0" borderId="0" xfId="0" applyNumberFormat="1" applyAlignment="1">
      <alignment vertical="center"/>
    </xf>
    <xf numFmtId="0" fontId="84" fillId="0" borderId="0" xfId="0" applyFont="1" applyAlignment="1">
      <alignment vertical="center"/>
    </xf>
    <xf numFmtId="0" fontId="31" fillId="0" borderId="0" xfId="0" applyFont="1" applyBorder="1" applyAlignment="1">
      <alignment horizontal="left" vertical="center" wrapText="1"/>
    </xf>
    <xf numFmtId="0" fontId="32" fillId="0" borderId="0" xfId="0" applyFont="1" applyFill="1" applyBorder="1" applyAlignment="1">
      <alignment horizontal="left" vertical="center" wrapText="1"/>
    </xf>
    <xf numFmtId="2" fontId="0" fillId="0" borderId="0" xfId="0" applyNumberFormat="1" applyAlignment="1">
      <alignment vertical="center"/>
    </xf>
    <xf numFmtId="0" fontId="0" fillId="0" borderId="0" xfId="0" applyFill="1" applyAlignment="1">
      <alignment vertical="center"/>
    </xf>
    <xf numFmtId="0" fontId="22" fillId="0" borderId="3" xfId="0" applyFont="1" applyFill="1" applyBorder="1" applyAlignment="1">
      <alignment horizontal="center" vertical="center" wrapText="1"/>
    </xf>
    <xf numFmtId="0" fontId="0" fillId="0" borderId="0" xfId="0" applyFont="1" applyAlignment="1">
      <alignment vertical="center" wrapText="1"/>
    </xf>
    <xf numFmtId="0" fontId="94" fillId="0" borderId="0" xfId="0" applyFont="1" applyFill="1" applyAlignment="1">
      <alignment vertical="center" wrapText="1"/>
    </xf>
    <xf numFmtId="0" fontId="84" fillId="0" borderId="0" xfId="0" applyFont="1" applyFill="1" applyBorder="1" applyAlignment="1">
      <alignment vertical="center" wrapText="1"/>
    </xf>
    <xf numFmtId="0" fontId="22" fillId="0" borderId="0" xfId="0" applyFont="1" applyFill="1" applyBorder="1" applyAlignment="1">
      <alignment horizontal="center" vertical="center"/>
    </xf>
    <xf numFmtId="0" fontId="5" fillId="0" borderId="0" xfId="0" applyFont="1" applyBorder="1" applyAlignment="1">
      <alignment horizontal="left" vertical="center" wrapText="1"/>
    </xf>
    <xf numFmtId="168" fontId="19" fillId="0" borderId="0" xfId="0" applyNumberFormat="1" applyFont="1" applyAlignment="1">
      <alignment vertical="center"/>
    </xf>
    <xf numFmtId="192" fontId="66" fillId="0" borderId="0" xfId="2" applyNumberFormat="1" applyFont="1" applyFill="1" applyBorder="1" applyAlignment="1">
      <alignment horizontal="center" vertical="center" wrapText="1"/>
    </xf>
    <xf numFmtId="168" fontId="36" fillId="0" borderId="0" xfId="0" applyNumberFormat="1" applyFont="1" applyBorder="1" applyAlignment="1">
      <alignment horizontal="right" vertical="center"/>
    </xf>
    <xf numFmtId="167" fontId="0" fillId="0" borderId="0" xfId="0" applyNumberFormat="1" applyAlignment="1">
      <alignment vertical="center"/>
    </xf>
    <xf numFmtId="0" fontId="0" fillId="0" borderId="0" xfId="0" applyAlignment="1">
      <alignment horizontal="center"/>
    </xf>
    <xf numFmtId="0" fontId="66" fillId="0" borderId="0" xfId="0" applyFont="1" applyFill="1" applyBorder="1" applyAlignment="1">
      <alignment horizontal="center" vertical="top" wrapText="1"/>
    </xf>
    <xf numFmtId="189" fontId="0" fillId="0" borderId="0" xfId="0" applyNumberFormat="1"/>
    <xf numFmtId="168" fontId="36" fillId="0" borderId="1" xfId="0" applyNumberFormat="1" applyFont="1" applyBorder="1" applyAlignment="1">
      <alignment horizontal="right" vertical="center"/>
    </xf>
    <xf numFmtId="0" fontId="21" fillId="0" borderId="3" xfId="0" applyFont="1" applyFill="1" applyBorder="1" applyAlignment="1">
      <alignment horizontal="center" wrapText="1"/>
    </xf>
    <xf numFmtId="0" fontId="21" fillId="0" borderId="0" xfId="0" applyFont="1" applyFill="1" applyAlignment="1">
      <alignment vertical="top" wrapText="1"/>
    </xf>
    <xf numFmtId="2" fontId="36" fillId="0" borderId="1" xfId="0" applyNumberFormat="1" applyFont="1" applyFill="1" applyBorder="1" applyAlignment="1">
      <alignment horizontal="right" vertical="center" wrapText="1"/>
    </xf>
    <xf numFmtId="193" fontId="9" fillId="0" borderId="1" xfId="0" applyNumberFormat="1" applyFont="1" applyBorder="1" applyAlignment="1">
      <alignment horizontal="right" vertical="center"/>
    </xf>
    <xf numFmtId="193" fontId="9" fillId="0" borderId="0" xfId="0" applyNumberFormat="1" applyFont="1" applyAlignment="1">
      <alignment horizontal="right" vertical="center"/>
    </xf>
    <xf numFmtId="168" fontId="36" fillId="0" borderId="1" xfId="0" applyNumberFormat="1" applyFont="1" applyBorder="1"/>
    <xf numFmtId="168" fontId="36" fillId="0" borderId="0" xfId="0" applyNumberFormat="1" applyFont="1" applyBorder="1"/>
    <xf numFmtId="168" fontId="36" fillId="0" borderId="0" xfId="0" applyNumberFormat="1" applyFont="1"/>
    <xf numFmtId="168" fontId="9" fillId="0" borderId="2" xfId="0" applyNumberFormat="1" applyFont="1" applyBorder="1" applyAlignment="1">
      <alignment horizontal="right" vertical="center" wrapText="1"/>
    </xf>
    <xf numFmtId="0" fontId="9" fillId="0" borderId="2" xfId="0" applyFont="1" applyBorder="1" applyAlignment="1">
      <alignment horizontal="center" vertical="center" wrapText="1"/>
    </xf>
    <xf numFmtId="168" fontId="9" fillId="0" borderId="1" xfId="0" applyNumberFormat="1" applyFont="1" applyBorder="1" applyAlignment="1">
      <alignment horizontal="right" vertical="center"/>
    </xf>
    <xf numFmtId="168" fontId="9" fillId="0" borderId="0" xfId="0" applyNumberFormat="1" applyFont="1" applyBorder="1" applyAlignment="1">
      <alignment horizontal="right" vertical="center"/>
    </xf>
    <xf numFmtId="168" fontId="9" fillId="0" borderId="0" xfId="1" applyNumberFormat="1" applyFont="1" applyFill="1" applyAlignment="1">
      <alignment horizontal="right" vertical="center" wrapText="1"/>
    </xf>
    <xf numFmtId="168" fontId="9" fillId="0" borderId="0" xfId="0" applyNumberFormat="1" applyFont="1" applyFill="1" applyAlignment="1">
      <alignment horizontal="right" vertical="center" wrapText="1"/>
    </xf>
    <xf numFmtId="168" fontId="9" fillId="0" borderId="0" xfId="1" applyNumberFormat="1" applyFont="1" applyFill="1" applyBorder="1" applyAlignment="1">
      <alignment horizontal="right" vertical="center" wrapText="1"/>
    </xf>
    <xf numFmtId="168" fontId="36" fillId="0" borderId="1" xfId="0" applyNumberFormat="1" applyFont="1" applyBorder="1" applyAlignment="1">
      <alignment horizontal="right" vertical="center" wrapText="1"/>
    </xf>
    <xf numFmtId="194" fontId="36" fillId="0" borderId="1" xfId="0" applyNumberFormat="1" applyFont="1" applyBorder="1" applyAlignment="1">
      <alignment horizontal="right" vertical="center" wrapText="1"/>
    </xf>
    <xf numFmtId="168" fontId="36" fillId="0" borderId="0" xfId="0" applyNumberFormat="1" applyFont="1" applyBorder="1" applyAlignment="1">
      <alignment horizontal="right" vertical="center" wrapText="1"/>
    </xf>
    <xf numFmtId="194" fontId="36" fillId="0" borderId="0" xfId="0" applyNumberFormat="1" applyFont="1" applyBorder="1" applyAlignment="1">
      <alignment horizontal="right" vertical="center" wrapText="1"/>
    </xf>
    <xf numFmtId="0" fontId="9" fillId="0" borderId="0" xfId="0" applyFont="1" applyBorder="1" applyAlignment="1">
      <alignment horizontal="right"/>
    </xf>
    <xf numFmtId="168" fontId="9" fillId="0" borderId="0" xfId="0" applyNumberFormat="1" applyFont="1" applyFill="1" applyBorder="1" applyAlignment="1">
      <alignment horizontal="right" vertical="center"/>
    </xf>
    <xf numFmtId="194" fontId="9" fillId="0" borderId="0" xfId="0" applyNumberFormat="1" applyFont="1" applyFill="1" applyBorder="1" applyAlignment="1">
      <alignment horizontal="right" vertical="center" wrapText="1"/>
    </xf>
    <xf numFmtId="168" fontId="9" fillId="0" borderId="2" xfId="0" applyNumberFormat="1" applyFont="1" applyFill="1" applyBorder="1" applyAlignment="1">
      <alignment horizontal="right" vertical="center" wrapText="1"/>
    </xf>
    <xf numFmtId="194" fontId="9" fillId="0" borderId="2"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194" fontId="9" fillId="0" borderId="0" xfId="0" applyNumberFormat="1" applyFont="1" applyFill="1" applyAlignment="1">
      <alignment horizontal="right" vertical="center" wrapText="1"/>
    </xf>
    <xf numFmtId="186" fontId="4" fillId="0" borderId="0" xfId="0" applyNumberFormat="1" applyFont="1"/>
    <xf numFmtId="0" fontId="4" fillId="0" borderId="0" xfId="0" applyFont="1" applyAlignment="1">
      <alignment horizontal="right"/>
    </xf>
    <xf numFmtId="0" fontId="4" fillId="0" borderId="0" xfId="0" applyNumberFormat="1" applyFont="1" applyAlignment="1">
      <alignment horizontal="right"/>
    </xf>
    <xf numFmtId="186" fontId="36" fillId="0" borderId="1" xfId="0" applyNumberFormat="1" applyFont="1" applyFill="1" applyBorder="1" applyAlignment="1">
      <alignment horizontal="right" vertical="center" wrapText="1"/>
    </xf>
    <xf numFmtId="0" fontId="9" fillId="0" borderId="0" xfId="0" applyFont="1" applyAlignment="1">
      <alignment horizontal="right"/>
    </xf>
    <xf numFmtId="186" fontId="36" fillId="0" borderId="0" xfId="0" applyNumberFormat="1" applyFont="1" applyFill="1" applyBorder="1" applyAlignment="1">
      <alignment horizontal="right" vertical="center" wrapText="1"/>
    </xf>
    <xf numFmtId="0" fontId="9" fillId="0" borderId="0" xfId="0" applyFont="1" applyAlignment="1">
      <alignment vertical="top" wrapText="1"/>
    </xf>
    <xf numFmtId="0" fontId="75" fillId="0" borderId="0" xfId="0" applyFont="1" applyFill="1" applyAlignment="1">
      <alignment wrapText="1"/>
    </xf>
    <xf numFmtId="0" fontId="75" fillId="0" borderId="0" xfId="0" applyFont="1" applyAlignment="1">
      <alignment wrapText="1"/>
    </xf>
    <xf numFmtId="168" fontId="4" fillId="0" borderId="0" xfId="0" applyNumberFormat="1" applyFont="1"/>
    <xf numFmtId="0" fontId="43" fillId="0" borderId="0" xfId="0" applyFont="1" applyBorder="1" applyAlignment="1">
      <alignment horizontal="center" vertical="center" wrapText="1"/>
    </xf>
    <xf numFmtId="1" fontId="9" fillId="0" borderId="0"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68" fontId="8" fillId="0" borderId="1" xfId="0" applyNumberFormat="1" applyFont="1" applyBorder="1" applyAlignment="1">
      <alignment horizontal="right" vertical="center" wrapText="1"/>
    </xf>
    <xf numFmtId="168" fontId="36" fillId="0" borderId="0" xfId="0" applyNumberFormat="1" applyFont="1" applyAlignment="1">
      <alignment horizontal="right" vertical="center"/>
    </xf>
    <xf numFmtId="168" fontId="36" fillId="0" borderId="0" xfId="0" applyNumberFormat="1" applyFont="1" applyAlignment="1">
      <alignment vertical="center"/>
    </xf>
    <xf numFmtId="0" fontId="19" fillId="0" borderId="0" xfId="0" applyFont="1" applyBorder="1" applyAlignment="1">
      <alignment horizontal="center" vertical="center" wrapText="1"/>
    </xf>
    <xf numFmtId="168" fontId="9" fillId="0" borderId="0" xfId="0" applyNumberFormat="1" applyFont="1" applyAlignment="1">
      <alignment horizontal="right" vertical="center"/>
    </xf>
    <xf numFmtId="0" fontId="9" fillId="0" borderId="0" xfId="0" applyNumberFormat="1" applyFont="1" applyAlignment="1">
      <alignment horizontal="right" vertical="center"/>
    </xf>
    <xf numFmtId="168" fontId="8" fillId="0" borderId="0" xfId="0" applyNumberFormat="1" applyFont="1" applyBorder="1" applyAlignment="1">
      <alignment horizontal="right" vertical="center"/>
    </xf>
    <xf numFmtId="168" fontId="8" fillId="0" borderId="0" xfId="0" applyNumberFormat="1" applyFont="1" applyAlignment="1">
      <alignment horizontal="right" vertical="center"/>
    </xf>
    <xf numFmtId="0" fontId="4" fillId="0" borderId="0" xfId="0" applyFont="1" applyBorder="1" applyAlignment="1">
      <alignment horizontal="left" wrapText="1"/>
    </xf>
    <xf numFmtId="0" fontId="4" fillId="0" borderId="0" xfId="0" applyFont="1" applyBorder="1" applyAlignment="1">
      <alignment horizontal="left" vertical="center" wrapText="1"/>
    </xf>
    <xf numFmtId="195" fontId="9" fillId="0" borderId="0" xfId="0" applyNumberFormat="1" applyFont="1" applyBorder="1" applyAlignment="1">
      <alignment horizontal="center" vertical="center" wrapText="1"/>
    </xf>
    <xf numFmtId="168" fontId="9" fillId="0" borderId="0" xfId="0" applyNumberFormat="1" applyFont="1" applyAlignment="1">
      <alignment horizontal="right" vertical="center" wrapText="1"/>
    </xf>
    <xf numFmtId="0" fontId="36" fillId="0" borderId="1" xfId="0" applyFont="1" applyBorder="1" applyAlignment="1">
      <alignment horizontal="right" vertical="center"/>
    </xf>
    <xf numFmtId="0" fontId="36" fillId="0" borderId="0" xfId="0" applyFont="1" applyBorder="1" applyAlignment="1">
      <alignment horizontal="right" vertical="center"/>
    </xf>
    <xf numFmtId="0" fontId="36" fillId="0" borderId="0" xfId="0" applyFont="1" applyAlignment="1">
      <alignment horizontal="right" vertical="center"/>
    </xf>
    <xf numFmtId="1" fontId="9" fillId="0" borderId="1" xfId="0" applyNumberFormat="1" applyFont="1" applyBorder="1" applyAlignment="1">
      <alignment horizontal="right" vertical="center"/>
    </xf>
    <xf numFmtId="1" fontId="9" fillId="0" borderId="0" xfId="0" applyNumberFormat="1" applyFont="1" applyFill="1" applyBorder="1" applyAlignment="1">
      <alignment horizontal="right" vertical="center" wrapText="1"/>
    </xf>
    <xf numFmtId="1" fontId="9" fillId="0" borderId="0" xfId="0" applyNumberFormat="1" applyFont="1" applyAlignment="1">
      <alignment horizontal="right" vertical="center" wrapText="1"/>
    </xf>
    <xf numFmtId="0" fontId="5" fillId="0" borderId="0" xfId="0" applyFont="1" applyFill="1" applyBorder="1" applyAlignment="1">
      <alignment horizontal="left" vertical="center" wrapText="1"/>
    </xf>
    <xf numFmtId="167" fontId="9" fillId="0" borderId="1" xfId="0" applyNumberFormat="1" applyFont="1" applyBorder="1" applyAlignment="1">
      <alignment horizontal="right" vertical="center"/>
    </xf>
    <xf numFmtId="167" fontId="9" fillId="0" borderId="0" xfId="0" applyNumberFormat="1" applyFont="1" applyAlignment="1">
      <alignment horizontal="right" vertical="center"/>
    </xf>
    <xf numFmtId="0" fontId="10" fillId="0" borderId="0" xfId="0" applyFont="1" applyBorder="1" applyAlignment="1">
      <alignment horizontal="center" vertical="center" wrapText="1"/>
    </xf>
    <xf numFmtId="0" fontId="36" fillId="0" borderId="0" xfId="0" applyFont="1"/>
    <xf numFmtId="0" fontId="4" fillId="0" borderId="0" xfId="0" applyFont="1" applyBorder="1" applyAlignment="1">
      <alignment wrapText="1"/>
    </xf>
    <xf numFmtId="0" fontId="37" fillId="0" borderId="0" xfId="6" applyAlignment="1">
      <alignment horizontal="left"/>
    </xf>
    <xf numFmtId="0" fontId="37" fillId="0" borderId="0" xfId="6" applyAlignment="1"/>
    <xf numFmtId="0" fontId="37" fillId="0" borderId="0" xfId="6" applyAlignment="1">
      <alignment horizontal="left" wrapText="1"/>
    </xf>
    <xf numFmtId="0" fontId="10" fillId="0" borderId="1" xfId="0" applyFont="1" applyBorder="1" applyAlignment="1">
      <alignment horizontal="center" vertical="center"/>
    </xf>
    <xf numFmtId="0" fontId="5" fillId="0" borderId="0" xfId="0" applyFont="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23" fillId="0" borderId="0" xfId="0" applyNumberFormat="1" applyFont="1" applyBorder="1" applyAlignment="1">
      <alignment vertical="center" wrapText="1"/>
    </xf>
    <xf numFmtId="0" fontId="23" fillId="0" borderId="0" xfId="0" applyNumberFormat="1" applyFont="1" applyBorder="1" applyAlignment="1">
      <alignment vertical="top" wrapText="1"/>
    </xf>
    <xf numFmtId="0" fontId="4" fillId="0" borderId="0" xfId="0" applyFont="1" applyFill="1" applyBorder="1" applyAlignment="1">
      <alignment horizontal="center"/>
    </xf>
    <xf numFmtId="0" fontId="22" fillId="0" borderId="0" xfId="3" applyFont="1" applyFill="1" applyBorder="1" applyAlignment="1">
      <alignment horizontal="center"/>
    </xf>
    <xf numFmtId="0" fontId="22" fillId="0" borderId="0" xfId="20" applyFont="1" applyFill="1" applyBorder="1" applyAlignment="1">
      <alignment horizontal="center"/>
    </xf>
    <xf numFmtId="0" fontId="9" fillId="0" borderId="1" xfId="0" applyFont="1" applyBorder="1" applyAlignment="1">
      <alignment horizontal="center" wrapText="1"/>
    </xf>
    <xf numFmtId="196" fontId="8" fillId="0" borderId="0" xfId="0" applyNumberFormat="1" applyFont="1" applyBorder="1" applyAlignment="1">
      <alignment horizontal="right" vertical="center" wrapText="1"/>
    </xf>
    <xf numFmtId="197" fontId="8" fillId="0" borderId="0" xfId="0" applyNumberFormat="1" applyFont="1" applyBorder="1" applyAlignment="1">
      <alignment horizontal="right" vertical="center" wrapText="1"/>
    </xf>
    <xf numFmtId="196" fontId="8" fillId="0" borderId="0" xfId="0" applyNumberFormat="1" applyFont="1" applyBorder="1" applyAlignment="1">
      <alignment horizontal="center" vertical="center" wrapText="1"/>
    </xf>
    <xf numFmtId="196" fontId="8" fillId="0" borderId="0" xfId="0" applyNumberFormat="1" applyFont="1" applyAlignment="1">
      <alignment horizontal="right" vertical="center" wrapText="1"/>
    </xf>
    <xf numFmtId="197" fontId="8" fillId="0" borderId="0" xfId="0" applyNumberFormat="1" applyFont="1" applyAlignment="1">
      <alignment horizontal="right" vertical="center" wrapText="1"/>
    </xf>
    <xf numFmtId="196" fontId="8" fillId="0" borderId="0" xfId="0" applyNumberFormat="1" applyFont="1" applyAlignment="1">
      <alignment horizontal="center" vertical="center" wrapText="1"/>
    </xf>
    <xf numFmtId="0" fontId="9" fillId="0" borderId="0" xfId="0" applyFont="1" applyBorder="1" applyAlignment="1">
      <alignment horizontal="center"/>
    </xf>
    <xf numFmtId="0" fontId="9" fillId="0" borderId="0" xfId="0" applyNumberFormat="1" applyFont="1" applyBorder="1" applyAlignment="1">
      <alignment horizontal="right" vertical="center"/>
    </xf>
    <xf numFmtId="0" fontId="8" fillId="0" borderId="0" xfId="21" applyFont="1" applyBorder="1" applyAlignment="1">
      <alignment horizontal="right" vertical="center"/>
    </xf>
    <xf numFmtId="0" fontId="8" fillId="0" borderId="0" xfId="3" applyFont="1" applyAlignment="1">
      <alignment horizontal="right" vertical="center"/>
    </xf>
    <xf numFmtId="0" fontId="8" fillId="0" borderId="0" xfId="21" applyFont="1" applyFill="1" applyBorder="1" applyAlignment="1">
      <alignment horizontal="right" vertical="center"/>
    </xf>
    <xf numFmtId="0" fontId="0" fillId="0" borderId="0" xfId="0" applyBorder="1" applyAlignment="1">
      <alignment horizontal="right"/>
    </xf>
    <xf numFmtId="0" fontId="9" fillId="0" borderId="0" xfId="0" applyNumberFormat="1" applyFont="1" applyFill="1" applyBorder="1" applyAlignment="1">
      <alignment horizontal="right" vertical="center"/>
    </xf>
    <xf numFmtId="0" fontId="8" fillId="0" borderId="0" xfId="0" applyFont="1" applyAlignment="1">
      <alignment horizontal="right" vertical="center"/>
    </xf>
    <xf numFmtId="0" fontId="9" fillId="0" borderId="2" xfId="0" applyFont="1" applyFill="1" applyBorder="1" applyAlignment="1">
      <alignment horizontal="right" vertical="center"/>
    </xf>
    <xf numFmtId="0" fontId="21" fillId="0" borderId="3" xfId="4" applyFont="1" applyFill="1" applyBorder="1" applyAlignment="1">
      <alignment horizontal="center" vertical="center" wrapText="1"/>
    </xf>
    <xf numFmtId="0" fontId="9" fillId="0" borderId="0" xfId="0" applyFont="1" applyAlignment="1">
      <alignment horizontal="center" vertical="center"/>
    </xf>
    <xf numFmtId="0" fontId="37" fillId="0" borderId="0" xfId="6" applyAlignment="1">
      <alignment horizontal="left"/>
    </xf>
    <xf numFmtId="0" fontId="37" fillId="0" borderId="0" xfId="6" applyAlignment="1">
      <alignment horizontal="left" vertical="center" wrapText="1"/>
    </xf>
    <xf numFmtId="0" fontId="37" fillId="0" borderId="0" xfId="6" applyAlignment="1"/>
    <xf numFmtId="0" fontId="37" fillId="0" borderId="0" xfId="6"/>
    <xf numFmtId="0" fontId="37" fillId="0" borderId="0" xfId="6" applyAlignment="1">
      <alignment horizontal="left" wrapText="1"/>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Alignment="1">
      <alignment horizontal="left"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0"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12"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23" fillId="0" borderId="2"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1" fillId="0" borderId="1" xfId="0" applyFont="1" applyBorder="1" applyAlignment="1">
      <alignment horizontal="left" vertical="center" wrapText="1"/>
    </xf>
    <xf numFmtId="0" fontId="21" fillId="0" borderId="0" xfId="4" applyFont="1" applyBorder="1" applyAlignment="1">
      <alignment horizontal="center" vertical="center" wrapText="1"/>
    </xf>
    <xf numFmtId="0" fontId="21" fillId="0" borderId="2" xfId="4" applyFont="1" applyFill="1" applyBorder="1" applyAlignment="1">
      <alignment horizontal="center" vertical="center" wrapText="1"/>
    </xf>
    <xf numFmtId="0" fontId="21" fillId="0" borderId="1" xfId="4" applyFont="1" applyFill="1" applyBorder="1" applyAlignment="1">
      <alignment horizontal="center" vertical="center" wrapText="1"/>
    </xf>
    <xf numFmtId="0" fontId="21" fillId="0" borderId="1" xfId="4"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center" vertical="center" wrapText="1"/>
    </xf>
    <xf numFmtId="0" fontId="21" fillId="0" borderId="3" xfId="0" applyFont="1" applyBorder="1" applyAlignment="1">
      <alignment horizontal="left" vertical="center" wrapText="1"/>
    </xf>
    <xf numFmtId="0" fontId="21" fillId="0" borderId="1" xfId="4" applyFont="1" applyFill="1" applyBorder="1" applyAlignment="1">
      <alignment horizontal="left" vertical="center" wrapText="1"/>
    </xf>
    <xf numFmtId="0" fontId="10" fillId="0" borderId="0" xfId="0" applyFont="1" applyAlignment="1">
      <alignment horizontal="left" vertical="center" wrapText="1"/>
    </xf>
    <xf numFmtId="0" fontId="23" fillId="0" borderId="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0" fillId="0" borderId="3" xfId="0" applyFont="1" applyBorder="1" applyAlignment="1">
      <alignment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9" fillId="0" borderId="3" xfId="0"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5" fillId="0" borderId="0" xfId="0" applyFont="1" applyAlignment="1">
      <alignment horizontal="left" vertical="center"/>
    </xf>
    <xf numFmtId="0" fontId="21" fillId="0" borderId="2" xfId="0" applyFont="1" applyBorder="1" applyAlignment="1">
      <alignment horizontal="center" vertical="center" wrapText="1"/>
    </xf>
    <xf numFmtId="0" fontId="44" fillId="0" borderId="1" xfId="0" applyFont="1" applyBorder="1" applyAlignment="1">
      <alignment horizontal="left" vertical="center" wrapText="1"/>
    </xf>
    <xf numFmtId="0" fontId="21" fillId="0" borderId="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44" fillId="0" borderId="3" xfId="0" applyFont="1" applyBorder="1" applyAlignment="1">
      <alignment horizontal="left" vertical="center" wrapText="1"/>
    </xf>
    <xf numFmtId="0" fontId="23" fillId="0" borderId="2" xfId="0" applyFont="1" applyBorder="1" applyAlignment="1">
      <alignment horizontal="left" vertical="center"/>
    </xf>
    <xf numFmtId="0" fontId="54" fillId="0" borderId="0" xfId="0" applyFont="1" applyBorder="1" applyAlignment="1">
      <alignment horizontal="left" vertical="center" wrapText="1"/>
    </xf>
    <xf numFmtId="0" fontId="54" fillId="0" borderId="0" xfId="0" applyFont="1" applyBorder="1" applyAlignment="1">
      <alignment horizontal="left" vertical="center"/>
    </xf>
    <xf numFmtId="0" fontId="54" fillId="0" borderId="2" xfId="0" applyFont="1" applyBorder="1" applyAlignment="1">
      <alignment horizontal="left" vertical="center" wrapText="1"/>
    </xf>
    <xf numFmtId="0" fontId="54" fillId="0" borderId="2" xfId="0" applyFont="1" applyBorder="1" applyAlignment="1">
      <alignment horizontal="left" vertical="center"/>
    </xf>
    <xf numFmtId="0" fontId="44" fillId="0" borderId="1" xfId="0" applyFont="1" applyFill="1" applyBorder="1" applyAlignment="1">
      <alignment horizontal="left" vertical="center" wrapText="1"/>
    </xf>
    <xf numFmtId="0" fontId="5" fillId="0" borderId="0" xfId="0" applyFont="1" applyFill="1" applyBorder="1" applyAlignment="1">
      <alignment horizontal="justify" vertical="center" wrapText="1"/>
    </xf>
    <xf numFmtId="0" fontId="57" fillId="0" borderId="0" xfId="0" applyFont="1" applyFill="1" applyBorder="1" applyAlignment="1">
      <alignment horizontal="justify" vertical="center" wrapText="1"/>
    </xf>
    <xf numFmtId="0" fontId="57" fillId="0" borderId="0" xfId="0" applyFont="1" applyFill="1" applyBorder="1" applyAlignment="1">
      <alignment horizontal="left" vertical="center" wrapText="1"/>
    </xf>
    <xf numFmtId="0" fontId="21" fillId="0" borderId="3" xfId="9" applyFont="1" applyBorder="1" applyAlignment="1">
      <alignment vertical="center" wrapText="1"/>
    </xf>
    <xf numFmtId="0" fontId="44" fillId="0" borderId="2" xfId="9" applyFont="1" applyBorder="1" applyAlignment="1">
      <alignment horizontal="center" vertical="center" wrapText="1"/>
    </xf>
    <xf numFmtId="0" fontId="19" fillId="0" borderId="1" xfId="9" applyFont="1" applyBorder="1" applyAlignment="1">
      <alignment vertical="center"/>
    </xf>
    <xf numFmtId="0" fontId="44" fillId="0" borderId="3" xfId="9" applyFont="1" applyBorder="1" applyAlignment="1">
      <alignment horizontal="center" vertical="center" wrapText="1"/>
    </xf>
    <xf numFmtId="0" fontId="54" fillId="0" borderId="2" xfId="9" applyFont="1" applyBorder="1" applyAlignment="1">
      <alignment horizontal="left" vertical="center" wrapText="1"/>
    </xf>
    <xf numFmtId="0" fontId="54" fillId="0" borderId="0" xfId="8" applyFont="1" applyBorder="1" applyAlignment="1">
      <alignment horizontal="left" vertical="center" wrapText="1"/>
    </xf>
    <xf numFmtId="0" fontId="21" fillId="0" borderId="3" xfId="10" applyFont="1" applyFill="1" applyBorder="1" applyAlignment="1">
      <alignment horizontal="left" vertical="center" wrapText="1"/>
    </xf>
    <xf numFmtId="0" fontId="23" fillId="0" borderId="2" xfId="10" applyFont="1" applyBorder="1" applyAlignment="1">
      <alignment horizontal="left" vertical="center" wrapText="1"/>
    </xf>
    <xf numFmtId="0" fontId="23" fillId="0" borderId="2" xfId="10" applyFont="1" applyBorder="1" applyAlignment="1">
      <alignment horizontal="left" vertical="center"/>
    </xf>
    <xf numFmtId="0" fontId="23" fillId="0" borderId="0" xfId="10" applyFont="1" applyFill="1" applyAlignment="1">
      <alignment horizontal="left" vertical="center" wrapText="1"/>
    </xf>
    <xf numFmtId="0" fontId="44" fillId="0" borderId="3" xfId="8" applyFont="1" applyBorder="1" applyAlignment="1">
      <alignment horizontal="left" vertical="center" wrapText="1"/>
    </xf>
    <xf numFmtId="0" fontId="54" fillId="0" borderId="2" xfId="11" applyFont="1" applyBorder="1" applyAlignment="1">
      <alignment horizontal="left" vertical="center" wrapText="1"/>
    </xf>
    <xf numFmtId="0" fontId="44" fillId="0" borderId="0" xfId="8" applyFont="1" applyBorder="1" applyAlignment="1">
      <alignment horizontal="center" vertical="center"/>
    </xf>
    <xf numFmtId="0" fontId="44" fillId="0" borderId="1" xfId="8" applyFont="1" applyBorder="1" applyAlignment="1">
      <alignment horizontal="center" vertical="center"/>
    </xf>
    <xf numFmtId="0" fontId="44" fillId="0" borderId="1" xfId="8" applyFont="1" applyBorder="1" applyAlignment="1">
      <alignment horizontal="center" vertical="center" wrapText="1"/>
    </xf>
    <xf numFmtId="0" fontId="23" fillId="0" borderId="2" xfId="8" applyFont="1" applyBorder="1" applyAlignment="1">
      <alignment horizontal="left" vertical="center" wrapText="1"/>
    </xf>
    <xf numFmtId="0" fontId="54" fillId="0" borderId="0" xfId="12" applyFont="1" applyFill="1" applyBorder="1" applyAlignment="1">
      <alignment horizontal="left" vertical="center" wrapText="1"/>
    </xf>
    <xf numFmtId="0" fontId="21" fillId="0" borderId="3" xfId="15" applyFont="1" applyFill="1" applyBorder="1" applyAlignment="1">
      <alignment horizontal="left" vertical="center" wrapText="1"/>
    </xf>
    <xf numFmtId="0" fontId="24" fillId="0" borderId="2" xfId="0" applyFont="1" applyBorder="1" applyAlignment="1">
      <alignment horizontal="left" vertical="center" wrapText="1"/>
    </xf>
    <xf numFmtId="0" fontId="4" fillId="0" borderId="2" xfId="0" applyFont="1" applyBorder="1" applyAlignment="1">
      <alignment vertical="center" wrapText="1"/>
    </xf>
    <xf numFmtId="0" fontId="24"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Alignment="1">
      <alignment horizontal="left" vertical="center" wrapText="1"/>
    </xf>
    <xf numFmtId="0" fontId="19" fillId="0" borderId="3" xfId="0" applyFont="1" applyBorder="1" applyAlignment="1">
      <alignment horizontal="left" vertical="center" wrapText="1"/>
    </xf>
    <xf numFmtId="0" fontId="23" fillId="0" borderId="0" xfId="0" applyFont="1" applyAlignment="1">
      <alignment horizontal="left" vertical="center" wrapText="1"/>
    </xf>
    <xf numFmtId="0" fontId="19" fillId="0" borderId="3" xfId="0" applyFont="1" applyBorder="1" applyAlignment="1">
      <alignment horizontal="left" vertical="center"/>
    </xf>
    <xf numFmtId="0" fontId="1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Fill="1" applyBorder="1" applyAlignment="1">
      <alignment horizontal="center" vertical="center" wrapText="1"/>
    </xf>
    <xf numFmtId="0" fontId="19" fillId="0" borderId="1" xfId="0" applyFont="1" applyBorder="1" applyAlignment="1">
      <alignment vertical="center"/>
    </xf>
    <xf numFmtId="0" fontId="19" fillId="0" borderId="3" xfId="0" applyFont="1" applyBorder="1" applyAlignment="1">
      <alignment vertical="center"/>
    </xf>
    <xf numFmtId="0" fontId="62" fillId="0" borderId="3" xfId="0" applyFont="1" applyBorder="1" applyAlignment="1">
      <alignment horizontal="center" vertical="center"/>
    </xf>
    <xf numFmtId="0" fontId="62" fillId="0" borderId="2"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1" xfId="0" applyFont="1" applyBorder="1" applyAlignment="1">
      <alignment horizontal="center" vertical="center" wrapText="1"/>
    </xf>
    <xf numFmtId="0" fontId="9" fillId="0" borderId="1" xfId="0" applyFont="1" applyBorder="1" applyAlignment="1">
      <alignment horizontal="center" vertical="center"/>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4" fillId="0" borderId="0" xfId="0" applyFont="1" applyAlignment="1">
      <alignment vertical="center" wrapText="1"/>
    </xf>
    <xf numFmtId="0" fontId="10" fillId="0" borderId="3"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10" fillId="0" borderId="1" xfId="0" applyFont="1" applyBorder="1" applyAlignment="1">
      <alignment vertical="center" wrapText="1"/>
    </xf>
    <xf numFmtId="0" fontId="23" fillId="0" borderId="0" xfId="0" applyFont="1" applyBorder="1" applyAlignment="1">
      <alignment horizontal="left" vertical="center"/>
    </xf>
    <xf numFmtId="0" fontId="10" fillId="0" borderId="2" xfId="0" applyFont="1" applyBorder="1" applyAlignment="1">
      <alignment horizontal="left" vertical="center" wrapText="1"/>
    </xf>
    <xf numFmtId="0" fontId="4" fillId="0" borderId="0" xfId="0" applyFont="1" applyFill="1" applyBorder="1" applyAlignment="1">
      <alignment horizontal="left" vertical="center" wrapText="1"/>
    </xf>
    <xf numFmtId="0" fontId="67" fillId="0" borderId="3" xfId="0" applyFont="1" applyFill="1" applyBorder="1" applyAlignment="1">
      <alignment horizontal="left" vertical="center" wrapText="1"/>
    </xf>
    <xf numFmtId="0" fontId="66" fillId="0" borderId="3" xfId="0" applyFont="1" applyFill="1" applyBorder="1" applyAlignment="1">
      <alignment horizontal="left" vertical="center"/>
    </xf>
    <xf numFmtId="0" fontId="67" fillId="0" borderId="2" xfId="0" applyFont="1" applyFill="1" applyBorder="1" applyAlignment="1">
      <alignment horizontal="center" vertical="center"/>
    </xf>
    <xf numFmtId="0" fontId="67" fillId="0" borderId="1" xfId="0" applyFont="1" applyFill="1" applyBorder="1" applyAlignment="1">
      <alignment horizontal="center" vertical="center"/>
    </xf>
    <xf numFmtId="0" fontId="67" fillId="0" borderId="3" xfId="0" applyFont="1" applyFill="1" applyBorder="1" applyAlignment="1">
      <alignment horizontal="center" vertical="center" wrapText="1"/>
    </xf>
    <xf numFmtId="0" fontId="67" fillId="0" borderId="2"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0" xfId="0" applyFont="1" applyBorder="1" applyAlignment="1">
      <alignment horizontal="left" vertical="center"/>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xf>
    <xf numFmtId="0" fontId="23" fillId="0" borderId="0" xfId="0" applyFont="1" applyFill="1" applyBorder="1" applyAlignment="1">
      <alignment horizontal="left" vertical="center"/>
    </xf>
    <xf numFmtId="0" fontId="57" fillId="0" borderId="4" xfId="0" applyFont="1" applyFill="1" applyBorder="1" applyAlignment="1">
      <alignment horizontal="left" vertical="center" wrapText="1"/>
    </xf>
    <xf numFmtId="0" fontId="21" fillId="0" borderId="3" xfId="15" applyFont="1" applyBorder="1" applyAlignment="1">
      <alignment horizontal="left" vertical="center" wrapText="1"/>
    </xf>
    <xf numFmtId="0" fontId="21" fillId="0" borderId="2" xfId="15" applyFont="1" applyBorder="1" applyAlignment="1">
      <alignment horizontal="center" vertical="center" wrapText="1"/>
    </xf>
    <xf numFmtId="0" fontId="21" fillId="0" borderId="1" xfId="15" applyFont="1" applyBorder="1" applyAlignment="1">
      <alignment horizontal="center" vertical="center" wrapText="1"/>
    </xf>
    <xf numFmtId="0" fontId="21" fillId="0" borderId="3" xfId="15" applyFont="1" applyBorder="1" applyAlignment="1">
      <alignment horizontal="center" vertical="center" wrapText="1"/>
    </xf>
    <xf numFmtId="0" fontId="10" fillId="0" borderId="2" xfId="0" applyFont="1" applyBorder="1" applyAlignment="1">
      <alignment vertical="center" wrapText="1"/>
    </xf>
    <xf numFmtId="0" fontId="4" fillId="0" borderId="2" xfId="0" applyFont="1" applyBorder="1" applyAlignment="1">
      <alignment horizontal="left" vertical="center" wrapText="1"/>
    </xf>
    <xf numFmtId="0" fontId="23" fillId="0" borderId="0" xfId="0" applyFont="1" applyFill="1" applyAlignment="1">
      <alignment horizontal="left" vertical="center" wrapText="1"/>
    </xf>
    <xf numFmtId="16" fontId="10" fillId="0" borderId="1" xfId="0" applyNumberFormat="1" applyFont="1" applyFill="1" applyBorder="1" applyAlignment="1">
      <alignment horizontal="left" vertical="center" wrapText="1"/>
    </xf>
    <xf numFmtId="0" fontId="4" fillId="0" borderId="1" xfId="0" applyFont="1"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5"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Alignment="1">
      <alignment vertical="center"/>
    </xf>
    <xf numFmtId="0" fontId="67" fillId="0" borderId="3"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1" xfId="0" applyFont="1" applyBorder="1" applyAlignment="1">
      <alignment horizontal="center" vertical="center" wrapText="1"/>
    </xf>
    <xf numFmtId="0" fontId="4" fillId="0" borderId="1" xfId="0" applyFont="1" applyBorder="1" applyAlignment="1">
      <alignment vertical="center" wrapText="1"/>
    </xf>
    <xf numFmtId="0" fontId="74" fillId="0" borderId="0" xfId="0" applyFont="1" applyAlignment="1">
      <alignment horizontal="left" vertical="center" wrapText="1"/>
    </xf>
    <xf numFmtId="0" fontId="5" fillId="0" borderId="2" xfId="0" applyFont="1" applyBorder="1" applyAlignment="1">
      <alignment horizontal="left" vertical="center"/>
    </xf>
    <xf numFmtId="49" fontId="23" fillId="0" borderId="0" xfId="0" applyNumberFormat="1" applyFont="1" applyFill="1" applyBorder="1" applyAlignment="1">
      <alignment horizontal="left" vertical="center" wrapText="1"/>
    </xf>
    <xf numFmtId="0" fontId="30" fillId="0" borderId="0" xfId="0" applyFont="1" applyAlignment="1">
      <alignment horizontal="left" vertical="center" wrapText="1"/>
    </xf>
    <xf numFmtId="0" fontId="32" fillId="0" borderId="0" xfId="0" applyFont="1" applyAlignment="1">
      <alignment horizontal="left" vertical="center" wrapText="1"/>
    </xf>
    <xf numFmtId="9" fontId="23" fillId="0" borderId="0" xfId="2" applyFont="1" applyBorder="1" applyAlignment="1">
      <alignment vertical="center" wrapText="1"/>
    </xf>
    <xf numFmtId="0" fontId="32" fillId="0" borderId="0" xfId="0" applyFont="1" applyBorder="1" applyAlignment="1">
      <alignment vertical="center"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3" xfId="0" applyFont="1" applyFill="1" applyBorder="1" applyAlignment="1">
      <alignment vertical="center" wrapText="1"/>
    </xf>
    <xf numFmtId="0" fontId="4" fillId="0" borderId="3" xfId="0" applyFont="1" applyBorder="1" applyAlignment="1">
      <alignment vertical="center" wrapText="1"/>
    </xf>
    <xf numFmtId="0" fontId="5" fillId="0" borderId="0" xfId="0" applyFont="1" applyFill="1" applyAlignment="1">
      <alignment vertical="center" wrapText="1"/>
    </xf>
    <xf numFmtId="0" fontId="0" fillId="0" borderId="0" xfId="0" applyFill="1" applyAlignment="1">
      <alignment vertical="center" wrapText="1"/>
    </xf>
    <xf numFmtId="0" fontId="21" fillId="0" borderId="3" xfId="0" applyFont="1" applyFill="1" applyBorder="1" applyAlignment="1">
      <alignment horizontal="left" vertical="top"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27" fillId="0" borderId="0" xfId="0" applyFont="1" applyFill="1" applyAlignment="1">
      <alignment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21" fillId="0" borderId="0" xfId="0" applyFont="1" applyBorder="1" applyAlignment="1">
      <alignment horizontal="left" vertical="center" wrapText="1"/>
    </xf>
    <xf numFmtId="0" fontId="57" fillId="0" borderId="0" xfId="0" applyFont="1" applyBorder="1" applyAlignment="1">
      <alignment horizontal="left" vertical="center" wrapText="1"/>
    </xf>
    <xf numFmtId="0" fontId="4" fillId="0" borderId="3" xfId="0" applyFont="1" applyBorder="1" applyAlignment="1">
      <alignment vertical="center"/>
    </xf>
    <xf numFmtId="0" fontId="4" fillId="0" borderId="2" xfId="0" applyFont="1" applyFill="1" applyBorder="1" applyAlignment="1">
      <alignment horizontal="left" vertical="center" wrapText="1"/>
    </xf>
    <xf numFmtId="0" fontId="23" fillId="0" borderId="0" xfId="0" applyFont="1" applyFill="1" applyBorder="1" applyAlignment="1">
      <alignment vertical="top" wrapText="1"/>
    </xf>
    <xf numFmtId="0" fontId="4" fillId="0" borderId="0" xfId="0" applyFont="1" applyFill="1" applyBorder="1" applyAlignment="1">
      <alignment vertical="top" wrapText="1"/>
    </xf>
    <xf numFmtId="0" fontId="0" fillId="0" borderId="0" xfId="0" applyAlignment="1">
      <alignment vertical="center" wrapText="1"/>
    </xf>
    <xf numFmtId="188" fontId="8" fillId="0" borderId="1" xfId="0" applyNumberFormat="1" applyFont="1" applyBorder="1" applyAlignment="1">
      <alignment horizontal="center" vertical="center"/>
    </xf>
    <xf numFmtId="0" fontId="72" fillId="0" borderId="1" xfId="0" applyFont="1" applyBorder="1" applyAlignment="1">
      <alignment horizontal="center" vertical="center"/>
    </xf>
    <xf numFmtId="0" fontId="21" fillId="0" borderId="3" xfId="0" applyFont="1" applyBorder="1" applyAlignment="1">
      <alignment horizontal="left" vertical="center"/>
    </xf>
    <xf numFmtId="0" fontId="21" fillId="0" borderId="3" xfId="0" applyFont="1" applyFill="1" applyBorder="1" applyAlignment="1">
      <alignment horizontal="left" vertical="center"/>
    </xf>
    <xf numFmtId="0" fontId="5" fillId="0" borderId="2" xfId="0" applyFont="1" applyBorder="1" applyAlignment="1">
      <alignment vertical="center" wrapText="1"/>
    </xf>
    <xf numFmtId="0" fontId="0" fillId="0" borderId="2" xfId="0" applyBorder="1" applyAlignment="1">
      <alignment vertical="center" wrapText="1"/>
    </xf>
    <xf numFmtId="0" fontId="23" fillId="0" borderId="2" xfId="0" applyFont="1" applyFill="1" applyBorder="1" applyAlignment="1">
      <alignment vertical="center" wrapText="1"/>
    </xf>
    <xf numFmtId="0" fontId="32" fillId="0" borderId="2" xfId="0" applyFont="1" applyBorder="1" applyAlignment="1">
      <alignment vertical="center" wrapText="1"/>
    </xf>
    <xf numFmtId="0" fontId="23" fillId="0" borderId="2" xfId="0" applyFont="1" applyBorder="1" applyAlignment="1">
      <alignment vertical="center" wrapText="1"/>
    </xf>
    <xf numFmtId="0" fontId="0" fillId="0" borderId="3" xfId="0" applyBorder="1" applyAlignment="1">
      <alignment vertical="center" wrapText="1"/>
    </xf>
    <xf numFmtId="0" fontId="5" fillId="0" borderId="0" xfId="0" applyFont="1" applyBorder="1" applyAlignment="1">
      <alignment vertical="center" wrapText="1"/>
    </xf>
    <xf numFmtId="0" fontId="5" fillId="0" borderId="0" xfId="0" applyFont="1" applyFill="1" applyAlignment="1">
      <alignment horizontal="left" vertical="center" wrapText="1"/>
    </xf>
    <xf numFmtId="0" fontId="4" fillId="0" borderId="1" xfId="0" applyFont="1" applyBorder="1" applyAlignment="1">
      <alignment horizontal="center" vertical="center" wrapText="1"/>
    </xf>
    <xf numFmtId="0" fontId="23" fillId="0" borderId="0" xfId="0" applyFont="1" applyFill="1" applyBorder="1" applyAlignment="1">
      <alignment horizontal="left" wrapText="1"/>
    </xf>
    <xf numFmtId="0" fontId="21" fillId="0" borderId="3" xfId="0" applyFont="1" applyFill="1" applyBorder="1" applyAlignment="1">
      <alignment horizontal="center" vertical="center"/>
    </xf>
    <xf numFmtId="0" fontId="23" fillId="0" borderId="2" xfId="0" applyFont="1" applyFill="1" applyBorder="1" applyAlignment="1">
      <alignment horizontal="left" vertical="center"/>
    </xf>
    <xf numFmtId="0" fontId="21" fillId="0" borderId="6" xfId="18" applyFont="1" applyFill="1" applyBorder="1" applyAlignment="1">
      <alignment horizontal="left" vertical="center" wrapText="1"/>
    </xf>
    <xf numFmtId="0" fontId="21" fillId="0" borderId="1" xfId="18" applyFont="1" applyFill="1" applyBorder="1" applyAlignment="1">
      <alignment horizontal="left" vertical="center" wrapText="1"/>
    </xf>
    <xf numFmtId="0" fontId="5" fillId="0" borderId="0" xfId="18" applyFont="1" applyFill="1" applyAlignment="1">
      <alignment horizontal="left" vertical="center" wrapText="1"/>
    </xf>
    <xf numFmtId="0" fontId="21" fillId="0" borderId="2" xfId="18" applyFont="1" applyFill="1" applyBorder="1" applyAlignment="1">
      <alignment horizontal="center" vertical="center" wrapText="1"/>
    </xf>
    <xf numFmtId="0" fontId="21" fillId="0" borderId="1" xfId="18" applyFont="1" applyFill="1" applyBorder="1" applyAlignment="1">
      <alignment horizontal="center" vertical="center" wrapText="1"/>
    </xf>
    <xf numFmtId="0" fontId="21" fillId="0" borderId="3" xfId="18" applyFont="1" applyFill="1" applyBorder="1" applyAlignment="1">
      <alignment horizontal="center" vertical="center" wrapText="1"/>
    </xf>
    <xf numFmtId="0" fontId="5" fillId="0" borderId="2" xfId="18" applyFont="1" applyFill="1" applyBorder="1" applyAlignment="1">
      <alignment horizontal="left" vertical="center" wrapText="1"/>
    </xf>
    <xf numFmtId="0" fontId="21" fillId="0" borderId="1"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0" xfId="0" applyFont="1" applyFill="1" applyAlignment="1">
      <alignment horizontal="left" vertical="top" wrapText="1"/>
    </xf>
    <xf numFmtId="0" fontId="0" fillId="0" borderId="3" xfId="0" applyBorder="1" applyAlignment="1">
      <alignment horizontal="left" vertical="center" wrapText="1"/>
    </xf>
    <xf numFmtId="0" fontId="0" fillId="0" borderId="0" xfId="0" applyAlignment="1">
      <alignment vertical="center"/>
    </xf>
    <xf numFmtId="0" fontId="0" fillId="0" borderId="2" xfId="0" applyBorder="1" applyAlignment="1">
      <alignment vertical="center"/>
    </xf>
    <xf numFmtId="0" fontId="0" fillId="0" borderId="0" xfId="0" applyBorder="1" applyAlignment="1">
      <alignment vertical="center"/>
    </xf>
    <xf numFmtId="0" fontId="4" fillId="0" borderId="0" xfId="0" applyFont="1" applyAlignment="1">
      <alignment wrapText="1"/>
    </xf>
    <xf numFmtId="0" fontId="21" fillId="0" borderId="2" xfId="0" applyFont="1" applyFill="1" applyBorder="1" applyAlignment="1">
      <alignment horizontal="left" vertical="center"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3" xfId="0" applyFont="1" applyBorder="1" applyAlignment="1">
      <alignment wrapText="1"/>
    </xf>
    <xf numFmtId="0" fontId="4" fillId="0" borderId="0" xfId="0" applyFont="1" applyBorder="1" applyAlignment="1">
      <alignment horizontal="left" wrapText="1"/>
    </xf>
    <xf numFmtId="0" fontId="4" fillId="0" borderId="0" xfId="0" applyFont="1" applyBorder="1" applyAlignment="1">
      <alignment horizontal="left" vertical="center"/>
    </xf>
    <xf numFmtId="0" fontId="10" fillId="0" borderId="3" xfId="0" applyNumberFormat="1" applyFont="1" applyBorder="1" applyAlignment="1">
      <alignment horizontal="left" vertical="center" wrapText="1"/>
    </xf>
    <xf numFmtId="0" fontId="10" fillId="0" borderId="3" xfId="0" applyFont="1" applyBorder="1" applyAlignment="1">
      <alignment horizontal="center" vertical="top" wrapText="1"/>
    </xf>
    <xf numFmtId="0" fontId="4" fillId="0" borderId="0" xfId="0" applyFont="1" applyBorder="1" applyAlignment="1">
      <alignment horizontal="left" vertical="center" wrapText="1"/>
    </xf>
    <xf numFmtId="0" fontId="4" fillId="0" borderId="0" xfId="0" applyFont="1" applyBorder="1" applyAlignment="1">
      <alignment wrapText="1"/>
    </xf>
    <xf numFmtId="0" fontId="4" fillId="0" borderId="3" xfId="0" applyFont="1" applyBorder="1" applyAlignment="1">
      <alignment horizontal="left" wrapText="1"/>
    </xf>
    <xf numFmtId="0" fontId="4" fillId="0" borderId="1" xfId="0" applyFont="1" applyBorder="1" applyAlignment="1">
      <alignment wrapText="1"/>
    </xf>
    <xf numFmtId="0" fontId="30" fillId="0" borderId="2" xfId="0" applyFont="1" applyBorder="1" applyAlignment="1">
      <alignment wrapText="1"/>
    </xf>
    <xf numFmtId="0" fontId="12" fillId="0" borderId="0" xfId="0" applyFont="1" applyFill="1" applyAlignment="1">
      <alignment horizontal="left" vertical="center" wrapText="1"/>
    </xf>
  </cellXfs>
  <cellStyles count="22">
    <cellStyle name="=C:\WINNT\SYSTEM32\COMMAND.COM" xfId="7"/>
    <cellStyle name="Hipervínculo" xfId="6" builtinId="8"/>
    <cellStyle name="Millares" xfId="1" builtinId="3"/>
    <cellStyle name="Millares 2 2" xfId="19"/>
    <cellStyle name="Millares 3" xfId="17"/>
    <cellStyle name="Normal" xfId="0" builtinId="0"/>
    <cellStyle name="Normal 10" xfId="10"/>
    <cellStyle name="Normal 10 2" xfId="13"/>
    <cellStyle name="Normal 117" xfId="11"/>
    <cellStyle name="Normal 125" xfId="18"/>
    <cellStyle name="Normal 2" xfId="15"/>
    <cellStyle name="Normal 2 2" xfId="20"/>
    <cellStyle name="Normal 3" xfId="21"/>
    <cellStyle name="Normal 3 10 2" xfId="12"/>
    <cellStyle name="Normal 3 10 3" xfId="8"/>
    <cellStyle name="Normal 3 11" xfId="9"/>
    <cellStyle name="Normal 4 2" xfId="4"/>
    <cellStyle name="Normal 5" xfId="5"/>
    <cellStyle name="Normal 6" xfId="14"/>
    <cellStyle name="Normal_Marzo_2011" xfId="16"/>
    <cellStyle name="Normal_Tres_Indica_agregados_Tijuana_00_09_INE"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1" Type="http://schemas.openxmlformats.org/officeDocument/2006/relationships/image" Target="../media/image2.png"/></Relationships>
</file>

<file path=xl/drawings/_rels/drawing7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7</xdr:col>
      <xdr:colOff>628650</xdr:colOff>
      <xdr:row>0</xdr:row>
      <xdr:rowOff>381000</xdr:rowOff>
    </xdr:from>
    <xdr:to>
      <xdr:col>9</xdr:col>
      <xdr:colOff>342300</xdr:colOff>
      <xdr:row>2</xdr:row>
      <xdr:rowOff>64725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275" y="381000"/>
          <a:ext cx="990000" cy="3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723900</xdr:colOff>
      <xdr:row>0</xdr:row>
      <xdr:rowOff>371475</xdr:rowOff>
    </xdr:from>
    <xdr:to>
      <xdr:col>18</xdr:col>
      <xdr:colOff>189900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01700" y="371475"/>
          <a:ext cx="990000" cy="360000"/>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2</xdr:col>
      <xdr:colOff>752475</xdr:colOff>
      <xdr:row>0</xdr:row>
      <xdr:rowOff>504825</xdr:rowOff>
    </xdr:from>
    <xdr:to>
      <xdr:col>4</xdr:col>
      <xdr:colOff>218475</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8700" y="504825"/>
          <a:ext cx="990000" cy="360000"/>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4</xdr:col>
      <xdr:colOff>742950</xdr:colOff>
      <xdr:row>1</xdr:row>
      <xdr:rowOff>142875</xdr:rowOff>
    </xdr:from>
    <xdr:to>
      <xdr:col>6</xdr:col>
      <xdr:colOff>208950</xdr:colOff>
      <xdr:row>1</xdr:row>
      <xdr:rowOff>502875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72050" y="685800"/>
          <a:ext cx="990000" cy="360000"/>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3</xdr:col>
      <xdr:colOff>714375</xdr:colOff>
      <xdr:row>1</xdr:row>
      <xdr:rowOff>76200</xdr:rowOff>
    </xdr:from>
    <xdr:to>
      <xdr:col>5</xdr:col>
      <xdr:colOff>180375</xdr:colOff>
      <xdr:row>1</xdr:row>
      <xdr:rowOff>436200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0" y="590550"/>
          <a:ext cx="990000" cy="360000"/>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7</xdr:col>
      <xdr:colOff>704850</xdr:colOff>
      <xdr:row>0</xdr:row>
      <xdr:rowOff>361950</xdr:rowOff>
    </xdr:from>
    <xdr:to>
      <xdr:col>9</xdr:col>
      <xdr:colOff>170850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8850" y="361950"/>
          <a:ext cx="990000" cy="360000"/>
        </a:xfrm>
        <a:prstGeom prst="rect">
          <a:avLst/>
        </a:prstGeom>
      </xdr:spPr>
    </xdr:pic>
    <xdr:clientData/>
  </xdr:twoCellAnchor>
</xdr:wsDr>
</file>

<file path=xl/drawings/drawing104.xml><?xml version="1.0" encoding="utf-8"?>
<xdr:wsDr xmlns:xdr="http://schemas.openxmlformats.org/drawingml/2006/spreadsheetDrawing" xmlns:a="http://schemas.openxmlformats.org/drawingml/2006/main">
  <xdr:twoCellAnchor editAs="oneCell">
    <xdr:from>
      <xdr:col>11</xdr:col>
      <xdr:colOff>704850</xdr:colOff>
      <xdr:row>0</xdr:row>
      <xdr:rowOff>333375</xdr:rowOff>
    </xdr:from>
    <xdr:to>
      <xdr:col>13</xdr:col>
      <xdr:colOff>170850</xdr:colOff>
      <xdr:row>2</xdr:row>
      <xdr:rowOff>74250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86850" y="333375"/>
          <a:ext cx="990000" cy="360000"/>
        </a:xfrm>
        <a:prstGeom prst="rect">
          <a:avLst/>
        </a:prstGeom>
      </xdr:spPr>
    </xdr:pic>
    <xdr:clientData/>
  </xdr:twoCellAnchor>
</xdr:wsDr>
</file>

<file path=xl/drawings/drawing105.xml><?xml version="1.0" encoding="utf-8"?>
<xdr:wsDr xmlns:xdr="http://schemas.openxmlformats.org/drawingml/2006/spreadsheetDrawing" xmlns:a="http://schemas.openxmlformats.org/drawingml/2006/main">
  <xdr:twoCellAnchor editAs="oneCell">
    <xdr:from>
      <xdr:col>6</xdr:col>
      <xdr:colOff>723900</xdr:colOff>
      <xdr:row>0</xdr:row>
      <xdr:rowOff>381000</xdr:rowOff>
    </xdr:from>
    <xdr:to>
      <xdr:col>8</xdr:col>
      <xdr:colOff>189900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48375" y="381000"/>
          <a:ext cx="990000" cy="360000"/>
        </a:xfrm>
        <a:prstGeom prst="rect">
          <a:avLst/>
        </a:prstGeom>
      </xdr:spPr>
    </xdr:pic>
    <xdr:clientData/>
  </xdr:twoCellAnchor>
</xdr:wsDr>
</file>

<file path=xl/drawings/drawing106.xml><?xml version="1.0" encoding="utf-8"?>
<xdr:wsDr xmlns:xdr="http://schemas.openxmlformats.org/drawingml/2006/spreadsheetDrawing" xmlns:a="http://schemas.openxmlformats.org/drawingml/2006/main">
  <xdr:twoCellAnchor editAs="oneCell">
    <xdr:from>
      <xdr:col>2</xdr:col>
      <xdr:colOff>685800</xdr:colOff>
      <xdr:row>0</xdr:row>
      <xdr:rowOff>619125</xdr:rowOff>
    </xdr:from>
    <xdr:to>
      <xdr:col>4</xdr:col>
      <xdr:colOff>151800</xdr:colOff>
      <xdr:row>1</xdr:row>
      <xdr:rowOff>321900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1300" y="619125"/>
          <a:ext cx="990000" cy="360000"/>
        </a:xfrm>
        <a:prstGeom prst="rect">
          <a:avLst/>
        </a:prstGeom>
      </xdr:spPr>
    </xdr:pic>
    <xdr:clientData/>
  </xdr:twoCellAnchor>
</xdr:wsDr>
</file>

<file path=xl/drawings/drawing107.xml><?xml version="1.0" encoding="utf-8"?>
<xdr:wsDr xmlns:xdr="http://schemas.openxmlformats.org/drawingml/2006/spreadsheetDrawing" xmlns:a="http://schemas.openxmlformats.org/drawingml/2006/main">
  <xdr:twoCellAnchor editAs="oneCell">
    <xdr:from>
      <xdr:col>6</xdr:col>
      <xdr:colOff>733425</xdr:colOff>
      <xdr:row>0</xdr:row>
      <xdr:rowOff>476250</xdr:rowOff>
    </xdr:from>
    <xdr:to>
      <xdr:col>8</xdr:col>
      <xdr:colOff>199425</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6500" y="476250"/>
          <a:ext cx="990000" cy="360000"/>
        </a:xfrm>
        <a:prstGeom prst="rect">
          <a:avLst/>
        </a:prstGeom>
      </xdr:spPr>
    </xdr:pic>
    <xdr:clientData/>
  </xdr:twoCellAnchor>
</xdr:wsDr>
</file>

<file path=xl/drawings/drawing108.xml><?xml version="1.0" encoding="utf-8"?>
<xdr:wsDr xmlns:xdr="http://schemas.openxmlformats.org/drawingml/2006/spreadsheetDrawing" xmlns:a="http://schemas.openxmlformats.org/drawingml/2006/main">
  <xdr:twoCellAnchor editAs="oneCell">
    <xdr:from>
      <xdr:col>4</xdr:col>
      <xdr:colOff>733425</xdr:colOff>
      <xdr:row>1</xdr:row>
      <xdr:rowOff>171450</xdr:rowOff>
    </xdr:from>
    <xdr:to>
      <xdr:col>6</xdr:col>
      <xdr:colOff>199425</xdr:colOff>
      <xdr:row>1</xdr:row>
      <xdr:rowOff>531450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62525" y="714375"/>
          <a:ext cx="990000" cy="360000"/>
        </a:xfrm>
        <a:prstGeom prst="rect">
          <a:avLst/>
        </a:prstGeom>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3</xdr:col>
      <xdr:colOff>723900</xdr:colOff>
      <xdr:row>0</xdr:row>
      <xdr:rowOff>495300</xdr:rowOff>
    </xdr:from>
    <xdr:to>
      <xdr:col>5</xdr:col>
      <xdr:colOff>189900</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9975" y="495300"/>
          <a:ext cx="99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742950</xdr:colOff>
      <xdr:row>0</xdr:row>
      <xdr:rowOff>419100</xdr:rowOff>
    </xdr:from>
    <xdr:to>
      <xdr:col>18</xdr:col>
      <xdr:colOff>208950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77975" y="419100"/>
          <a:ext cx="990000" cy="360000"/>
        </a:xfrm>
        <a:prstGeom prst="rect">
          <a:avLst/>
        </a:prstGeom>
      </xdr:spPr>
    </xdr:pic>
    <xdr:clientData/>
  </xdr:twoCellAnchor>
</xdr:wsDr>
</file>

<file path=xl/drawings/drawing110.xml><?xml version="1.0" encoding="utf-8"?>
<xdr:wsDr xmlns:xdr="http://schemas.openxmlformats.org/drawingml/2006/spreadsheetDrawing" xmlns:a="http://schemas.openxmlformats.org/drawingml/2006/main">
  <xdr:twoCellAnchor editAs="oneCell">
    <xdr:from>
      <xdr:col>22</xdr:col>
      <xdr:colOff>723900</xdr:colOff>
      <xdr:row>0</xdr:row>
      <xdr:rowOff>342900</xdr:rowOff>
    </xdr:from>
    <xdr:to>
      <xdr:col>24</xdr:col>
      <xdr:colOff>189900</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00" y="342900"/>
          <a:ext cx="990000" cy="360000"/>
        </a:xfrm>
        <a:prstGeom prst="rect">
          <a:avLst/>
        </a:prstGeom>
      </xdr:spPr>
    </xdr:pic>
    <xdr:clientData/>
  </xdr:twoCellAnchor>
</xdr:wsDr>
</file>

<file path=xl/drawings/drawing111.xml><?xml version="1.0" encoding="utf-8"?>
<xdr:wsDr xmlns:xdr="http://schemas.openxmlformats.org/drawingml/2006/spreadsheetDrawing" xmlns:a="http://schemas.openxmlformats.org/drawingml/2006/main">
  <xdr:twoCellAnchor editAs="oneCell">
    <xdr:from>
      <xdr:col>23</xdr:col>
      <xdr:colOff>695325</xdr:colOff>
      <xdr:row>0</xdr:row>
      <xdr:rowOff>304800</xdr:rowOff>
    </xdr:from>
    <xdr:to>
      <xdr:col>25</xdr:col>
      <xdr:colOff>161325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64000" y="304800"/>
          <a:ext cx="990000" cy="360000"/>
        </a:xfrm>
        <a:prstGeom prst="rect">
          <a:avLst/>
        </a:prstGeom>
      </xdr:spPr>
    </xdr:pic>
    <xdr:clientData/>
  </xdr:twoCellAnchor>
</xdr:wsDr>
</file>

<file path=xl/drawings/drawing112.xml><?xml version="1.0" encoding="utf-8"?>
<xdr:wsDr xmlns:xdr="http://schemas.openxmlformats.org/drawingml/2006/spreadsheetDrawing" xmlns:a="http://schemas.openxmlformats.org/drawingml/2006/main">
  <xdr:twoCellAnchor editAs="oneCell">
    <xdr:from>
      <xdr:col>4</xdr:col>
      <xdr:colOff>1866900</xdr:colOff>
      <xdr:row>1</xdr:row>
      <xdr:rowOff>47625</xdr:rowOff>
    </xdr:from>
    <xdr:to>
      <xdr:col>6</xdr:col>
      <xdr:colOff>104175</xdr:colOff>
      <xdr:row>1</xdr:row>
      <xdr:rowOff>407625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476250"/>
          <a:ext cx="990000" cy="360000"/>
        </a:xfrm>
        <a:prstGeom prst="rect">
          <a:avLst/>
        </a:prstGeom>
      </xdr:spPr>
    </xdr:pic>
    <xdr:clientData/>
  </xdr:twoCellAnchor>
</xdr:wsDr>
</file>

<file path=xl/drawings/drawing113.xml><?xml version="1.0" encoding="utf-8"?>
<xdr:wsDr xmlns:xdr="http://schemas.openxmlformats.org/drawingml/2006/spreadsheetDrawing" xmlns:a="http://schemas.openxmlformats.org/drawingml/2006/main">
  <xdr:twoCellAnchor editAs="oneCell">
    <xdr:from>
      <xdr:col>3</xdr:col>
      <xdr:colOff>85725</xdr:colOff>
      <xdr:row>0</xdr:row>
      <xdr:rowOff>676275</xdr:rowOff>
    </xdr:from>
    <xdr:to>
      <xdr:col>3</xdr:col>
      <xdr:colOff>1075725</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425" y="676275"/>
          <a:ext cx="990000" cy="360000"/>
        </a:xfrm>
        <a:prstGeom prst="rect">
          <a:avLst/>
        </a:prstGeom>
      </xdr:spPr>
    </xdr:pic>
    <xdr:clientData/>
  </xdr:twoCellAnchor>
</xdr:wsDr>
</file>

<file path=xl/drawings/drawing114.xml><?xml version="1.0" encoding="utf-8"?>
<xdr:wsDr xmlns:xdr="http://schemas.openxmlformats.org/drawingml/2006/spreadsheetDrawing" xmlns:a="http://schemas.openxmlformats.org/drawingml/2006/main">
  <xdr:twoCellAnchor editAs="oneCell">
    <xdr:from>
      <xdr:col>4</xdr:col>
      <xdr:colOff>723900</xdr:colOff>
      <xdr:row>1</xdr:row>
      <xdr:rowOff>123825</xdr:rowOff>
    </xdr:from>
    <xdr:to>
      <xdr:col>6</xdr:col>
      <xdr:colOff>189900</xdr:colOff>
      <xdr:row>1</xdr:row>
      <xdr:rowOff>483825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96075" y="857250"/>
          <a:ext cx="990000" cy="360000"/>
        </a:xfrm>
        <a:prstGeom prst="rect">
          <a:avLst/>
        </a:prstGeom>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2</xdr:col>
      <xdr:colOff>1419225</xdr:colOff>
      <xdr:row>0</xdr:row>
      <xdr:rowOff>638175</xdr:rowOff>
    </xdr:from>
    <xdr:to>
      <xdr:col>3</xdr:col>
      <xdr:colOff>961425</xdr:colOff>
      <xdr:row>2</xdr:row>
      <xdr:rowOff>83775</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48125" y="638175"/>
          <a:ext cx="990000" cy="360000"/>
        </a:xfrm>
        <a:prstGeom prst="rect">
          <a:avLst/>
        </a:prstGeom>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3</xdr:col>
      <xdr:colOff>1743075</xdr:colOff>
      <xdr:row>0</xdr:row>
      <xdr:rowOff>552450</xdr:rowOff>
    </xdr:from>
    <xdr:to>
      <xdr:col>4</xdr:col>
      <xdr:colOff>951900</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552450"/>
          <a:ext cx="990000" cy="360000"/>
        </a:xfrm>
        <a:prstGeom prst="rect">
          <a:avLst/>
        </a:prstGeom>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11</xdr:col>
      <xdr:colOff>752475</xdr:colOff>
      <xdr:row>0</xdr:row>
      <xdr:rowOff>371475</xdr:rowOff>
    </xdr:from>
    <xdr:to>
      <xdr:col>13</xdr:col>
      <xdr:colOff>218475</xdr:colOff>
      <xdr:row>2</xdr:row>
      <xdr:rowOff>102825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34475" y="371475"/>
          <a:ext cx="990000" cy="360000"/>
        </a:xfrm>
        <a:prstGeom prst="rect">
          <a:avLst/>
        </a:prstGeom>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3</xdr:col>
      <xdr:colOff>733425</xdr:colOff>
      <xdr:row>0</xdr:row>
      <xdr:rowOff>647700</xdr:rowOff>
    </xdr:from>
    <xdr:to>
      <xdr:col>5</xdr:col>
      <xdr:colOff>199425</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43350" y="647700"/>
          <a:ext cx="990000" cy="360000"/>
        </a:xfrm>
        <a:prstGeom prst="rect">
          <a:avLst/>
        </a:prstGeom>
      </xdr:spPr>
    </xdr:pic>
    <xdr:clientData/>
  </xdr:twoCellAnchor>
</xdr:wsDr>
</file>

<file path=xl/drawings/drawing119.xml><?xml version="1.0" encoding="utf-8"?>
<xdr:wsDr xmlns:xdr="http://schemas.openxmlformats.org/drawingml/2006/spreadsheetDrawing" xmlns:a="http://schemas.openxmlformats.org/drawingml/2006/main">
  <xdr:twoCellAnchor editAs="oneCell">
    <xdr:from>
      <xdr:col>6</xdr:col>
      <xdr:colOff>733425</xdr:colOff>
      <xdr:row>0</xdr:row>
      <xdr:rowOff>371475</xdr:rowOff>
    </xdr:from>
    <xdr:to>
      <xdr:col>8</xdr:col>
      <xdr:colOff>199425</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5425" y="371475"/>
          <a:ext cx="990000" cy="3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24</xdr:col>
      <xdr:colOff>733425</xdr:colOff>
      <xdr:row>0</xdr:row>
      <xdr:rowOff>400050</xdr:rowOff>
    </xdr:from>
    <xdr:to>
      <xdr:col>26</xdr:col>
      <xdr:colOff>199425</xdr:colOff>
      <xdr:row>1</xdr:row>
      <xdr:rowOff>302850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45150" y="400050"/>
          <a:ext cx="990000" cy="360000"/>
        </a:xfrm>
        <a:prstGeom prst="rect">
          <a:avLst/>
        </a:prstGeom>
      </xdr:spPr>
    </xdr:pic>
    <xdr:clientData/>
  </xdr:twoCellAnchor>
</xdr:wsDr>
</file>

<file path=xl/drawings/drawing120.xml><?xml version="1.0" encoding="utf-8"?>
<xdr:wsDr xmlns:xdr="http://schemas.openxmlformats.org/drawingml/2006/spreadsheetDrawing" xmlns:a="http://schemas.openxmlformats.org/drawingml/2006/main">
  <xdr:twoCellAnchor editAs="oneCell">
    <xdr:from>
      <xdr:col>10</xdr:col>
      <xdr:colOff>695325</xdr:colOff>
      <xdr:row>0</xdr:row>
      <xdr:rowOff>361950</xdr:rowOff>
    </xdr:from>
    <xdr:to>
      <xdr:col>12</xdr:col>
      <xdr:colOff>161325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30325" y="361950"/>
          <a:ext cx="990000" cy="360000"/>
        </a:xfrm>
        <a:prstGeom prst="rect">
          <a:avLst/>
        </a:prstGeom>
      </xdr:spPr>
    </xdr:pic>
    <xdr:clientData/>
  </xdr:twoCellAnchor>
</xdr:wsDr>
</file>

<file path=xl/drawings/drawing121.xml><?xml version="1.0" encoding="utf-8"?>
<xdr:wsDr xmlns:xdr="http://schemas.openxmlformats.org/drawingml/2006/spreadsheetDrawing" xmlns:a="http://schemas.openxmlformats.org/drawingml/2006/main">
  <xdr:twoCellAnchor editAs="oneCell">
    <xdr:from>
      <xdr:col>17</xdr:col>
      <xdr:colOff>752475</xdr:colOff>
      <xdr:row>0</xdr:row>
      <xdr:rowOff>371475</xdr:rowOff>
    </xdr:from>
    <xdr:to>
      <xdr:col>19</xdr:col>
      <xdr:colOff>218475</xdr:colOff>
      <xdr:row>2</xdr:row>
      <xdr:rowOff>83775</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7475" y="371475"/>
          <a:ext cx="990000" cy="360000"/>
        </a:xfrm>
        <a:prstGeom prst="rect">
          <a:avLst/>
        </a:prstGeom>
      </xdr:spPr>
    </xdr:pic>
    <xdr:clientData/>
  </xdr:twoCellAnchor>
</xdr:wsDr>
</file>

<file path=xl/drawings/drawing122.xml><?xml version="1.0" encoding="utf-8"?>
<xdr:wsDr xmlns:xdr="http://schemas.openxmlformats.org/drawingml/2006/spreadsheetDrawing" xmlns:a="http://schemas.openxmlformats.org/drawingml/2006/main">
  <xdr:twoCellAnchor editAs="oneCell">
    <xdr:from>
      <xdr:col>6</xdr:col>
      <xdr:colOff>666750</xdr:colOff>
      <xdr:row>0</xdr:row>
      <xdr:rowOff>352425</xdr:rowOff>
    </xdr:from>
    <xdr:to>
      <xdr:col>8</xdr:col>
      <xdr:colOff>132750</xdr:colOff>
      <xdr:row>2</xdr:row>
      <xdr:rowOff>93300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352425"/>
          <a:ext cx="990000" cy="360000"/>
        </a:xfrm>
        <a:prstGeom prst="rect">
          <a:avLst/>
        </a:prstGeom>
      </xdr:spPr>
    </xdr:pic>
    <xdr:clientData/>
  </xdr:twoCellAnchor>
</xdr:wsDr>
</file>

<file path=xl/drawings/drawing123.xml><?xml version="1.0" encoding="utf-8"?>
<xdr:wsDr xmlns:xdr="http://schemas.openxmlformats.org/drawingml/2006/spreadsheetDrawing" xmlns:a="http://schemas.openxmlformats.org/drawingml/2006/main">
  <xdr:twoCellAnchor editAs="oneCell">
    <xdr:from>
      <xdr:col>2</xdr:col>
      <xdr:colOff>685800</xdr:colOff>
      <xdr:row>0</xdr:row>
      <xdr:rowOff>342900</xdr:rowOff>
    </xdr:from>
    <xdr:to>
      <xdr:col>4</xdr:col>
      <xdr:colOff>151800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14800" y="342900"/>
          <a:ext cx="990000" cy="360000"/>
        </a:xfrm>
        <a:prstGeom prst="rect">
          <a:avLst/>
        </a:prstGeom>
      </xdr:spPr>
    </xdr:pic>
    <xdr:clientData/>
  </xdr:twoCellAnchor>
</xdr:wsDr>
</file>

<file path=xl/drawings/drawing124.xml><?xml version="1.0" encoding="utf-8"?>
<xdr:wsDr xmlns:xdr="http://schemas.openxmlformats.org/drawingml/2006/spreadsheetDrawing" xmlns:a="http://schemas.openxmlformats.org/drawingml/2006/main">
  <xdr:twoCellAnchor editAs="oneCell">
    <xdr:from>
      <xdr:col>3</xdr:col>
      <xdr:colOff>752475</xdr:colOff>
      <xdr:row>1</xdr:row>
      <xdr:rowOff>57150</xdr:rowOff>
    </xdr:from>
    <xdr:to>
      <xdr:col>5</xdr:col>
      <xdr:colOff>218475</xdr:colOff>
      <xdr:row>1</xdr:row>
      <xdr:rowOff>417150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5725" y="685800"/>
          <a:ext cx="990000" cy="360000"/>
        </a:xfrm>
        <a:prstGeom prst="rect">
          <a:avLst/>
        </a:prstGeom>
      </xdr:spPr>
    </xdr:pic>
    <xdr:clientData/>
  </xdr:twoCellAnchor>
</xdr:wsDr>
</file>

<file path=xl/drawings/drawing125.xml><?xml version="1.0" encoding="utf-8"?>
<xdr:wsDr xmlns:xdr="http://schemas.openxmlformats.org/drawingml/2006/spreadsheetDrawing" xmlns:a="http://schemas.openxmlformats.org/drawingml/2006/main">
  <xdr:twoCellAnchor editAs="oneCell">
    <xdr:from>
      <xdr:col>6</xdr:col>
      <xdr:colOff>742950</xdr:colOff>
      <xdr:row>0</xdr:row>
      <xdr:rowOff>381000</xdr:rowOff>
    </xdr:from>
    <xdr:to>
      <xdr:col>8</xdr:col>
      <xdr:colOff>208950</xdr:colOff>
      <xdr:row>2</xdr:row>
      <xdr:rowOff>121875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9450" y="381000"/>
          <a:ext cx="990000" cy="360000"/>
        </a:xfrm>
        <a:prstGeom prst="rect">
          <a:avLst/>
        </a:prstGeom>
      </xdr:spPr>
    </xdr:pic>
    <xdr:clientData/>
  </xdr:twoCellAnchor>
</xdr:wsDr>
</file>

<file path=xl/drawings/drawing126.xml><?xml version="1.0" encoding="utf-8"?>
<xdr:wsDr xmlns:xdr="http://schemas.openxmlformats.org/drawingml/2006/spreadsheetDrawing" xmlns:a="http://schemas.openxmlformats.org/drawingml/2006/main">
  <xdr:twoCellAnchor editAs="oneCell">
    <xdr:from>
      <xdr:col>26</xdr:col>
      <xdr:colOff>9525</xdr:colOff>
      <xdr:row>0</xdr:row>
      <xdr:rowOff>352425</xdr:rowOff>
    </xdr:from>
    <xdr:to>
      <xdr:col>27</xdr:col>
      <xdr:colOff>237525</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07275" y="352425"/>
          <a:ext cx="990000" cy="360000"/>
        </a:xfrm>
        <a:prstGeom prst="rect">
          <a:avLst/>
        </a:prstGeom>
      </xdr:spPr>
    </xdr:pic>
    <xdr:clientData/>
  </xdr:twoCellAnchor>
</xdr:wsDr>
</file>

<file path=xl/drawings/drawing127.xml><?xml version="1.0" encoding="utf-8"?>
<xdr:wsDr xmlns:xdr="http://schemas.openxmlformats.org/drawingml/2006/spreadsheetDrawing" xmlns:a="http://schemas.openxmlformats.org/drawingml/2006/main">
  <xdr:twoCellAnchor editAs="oneCell">
    <xdr:from>
      <xdr:col>3</xdr:col>
      <xdr:colOff>752475</xdr:colOff>
      <xdr:row>0</xdr:row>
      <xdr:rowOff>390525</xdr:rowOff>
    </xdr:from>
    <xdr:to>
      <xdr:col>5</xdr:col>
      <xdr:colOff>218475</xdr:colOff>
      <xdr:row>2</xdr:row>
      <xdr:rowOff>26625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5725" y="390525"/>
          <a:ext cx="990000" cy="360000"/>
        </a:xfrm>
        <a:prstGeom prst="rect">
          <a:avLst/>
        </a:prstGeom>
      </xdr:spPr>
    </xdr:pic>
    <xdr:clientData/>
  </xdr:twoCellAnchor>
</xdr:wsDr>
</file>

<file path=xl/drawings/drawing128.xml><?xml version="1.0" encoding="utf-8"?>
<xdr:wsDr xmlns:xdr="http://schemas.openxmlformats.org/drawingml/2006/spreadsheetDrawing" xmlns:a="http://schemas.openxmlformats.org/drawingml/2006/main">
  <xdr:twoCellAnchor editAs="oneCell">
    <xdr:from>
      <xdr:col>23</xdr:col>
      <xdr:colOff>685800</xdr:colOff>
      <xdr:row>0</xdr:row>
      <xdr:rowOff>304800</xdr:rowOff>
    </xdr:from>
    <xdr:to>
      <xdr:col>25</xdr:col>
      <xdr:colOff>151800</xdr:colOff>
      <xdr:row>2</xdr:row>
      <xdr:rowOff>93300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97525" y="304800"/>
          <a:ext cx="990000" cy="360000"/>
        </a:xfrm>
        <a:prstGeom prst="rect">
          <a:avLst/>
        </a:prstGeom>
      </xdr:spPr>
    </xdr:pic>
    <xdr:clientData/>
  </xdr:twoCellAnchor>
</xdr:wsDr>
</file>

<file path=xl/drawings/drawing129.xml><?xml version="1.0" encoding="utf-8"?>
<xdr:wsDr xmlns:xdr="http://schemas.openxmlformats.org/drawingml/2006/spreadsheetDrawing" xmlns:a="http://schemas.openxmlformats.org/drawingml/2006/main">
  <xdr:twoCellAnchor editAs="oneCell">
    <xdr:from>
      <xdr:col>5</xdr:col>
      <xdr:colOff>723900</xdr:colOff>
      <xdr:row>0</xdr:row>
      <xdr:rowOff>419100</xdr:rowOff>
    </xdr:from>
    <xdr:to>
      <xdr:col>7</xdr:col>
      <xdr:colOff>189900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5525" y="419100"/>
          <a:ext cx="990000" cy="3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742950</xdr:colOff>
      <xdr:row>0</xdr:row>
      <xdr:rowOff>390525</xdr:rowOff>
    </xdr:from>
    <xdr:to>
      <xdr:col>13</xdr:col>
      <xdr:colOff>208950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67900" y="390525"/>
          <a:ext cx="990000" cy="360000"/>
        </a:xfrm>
        <a:prstGeom prst="rect">
          <a:avLst/>
        </a:prstGeom>
      </xdr:spPr>
    </xdr:pic>
    <xdr:clientData/>
  </xdr:twoCellAnchor>
</xdr:wsDr>
</file>

<file path=xl/drawings/drawing130.xml><?xml version="1.0" encoding="utf-8"?>
<xdr:wsDr xmlns:xdr="http://schemas.openxmlformats.org/drawingml/2006/spreadsheetDrawing" xmlns:a="http://schemas.openxmlformats.org/drawingml/2006/main">
  <xdr:twoCellAnchor editAs="oneCell">
    <xdr:from>
      <xdr:col>4</xdr:col>
      <xdr:colOff>704850</xdr:colOff>
      <xdr:row>0</xdr:row>
      <xdr:rowOff>419100</xdr:rowOff>
    </xdr:from>
    <xdr:to>
      <xdr:col>6</xdr:col>
      <xdr:colOff>170850</xdr:colOff>
      <xdr:row>2</xdr:row>
      <xdr:rowOff>64725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9350" y="419100"/>
          <a:ext cx="990000" cy="360000"/>
        </a:xfrm>
        <a:prstGeom prst="rect">
          <a:avLst/>
        </a:prstGeom>
      </xdr:spPr>
    </xdr:pic>
    <xdr:clientData/>
  </xdr:twoCellAnchor>
</xdr:wsDr>
</file>

<file path=xl/drawings/drawing131.xml><?xml version="1.0" encoding="utf-8"?>
<xdr:wsDr xmlns:xdr="http://schemas.openxmlformats.org/drawingml/2006/spreadsheetDrawing" xmlns:a="http://schemas.openxmlformats.org/drawingml/2006/main">
  <xdr:twoCellAnchor editAs="oneCell">
    <xdr:from>
      <xdr:col>4</xdr:col>
      <xdr:colOff>723900</xdr:colOff>
      <xdr:row>0</xdr:row>
      <xdr:rowOff>438150</xdr:rowOff>
    </xdr:from>
    <xdr:to>
      <xdr:col>6</xdr:col>
      <xdr:colOff>189900</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8925" y="438150"/>
          <a:ext cx="990000" cy="360000"/>
        </a:xfrm>
        <a:prstGeom prst="rect">
          <a:avLst/>
        </a:prstGeom>
      </xdr:spPr>
    </xdr:pic>
    <xdr:clientData/>
  </xdr:twoCellAnchor>
</xdr:wsDr>
</file>

<file path=xl/drawings/drawing132.xml><?xml version="1.0" encoding="utf-8"?>
<xdr:wsDr xmlns:xdr="http://schemas.openxmlformats.org/drawingml/2006/spreadsheetDrawing" xmlns:a="http://schemas.openxmlformats.org/drawingml/2006/main">
  <xdr:twoCellAnchor editAs="oneCell">
    <xdr:from>
      <xdr:col>5</xdr:col>
      <xdr:colOff>752475</xdr:colOff>
      <xdr:row>1</xdr:row>
      <xdr:rowOff>0</xdr:rowOff>
    </xdr:from>
    <xdr:to>
      <xdr:col>7</xdr:col>
      <xdr:colOff>218475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4600" y="428625"/>
          <a:ext cx="990000" cy="360000"/>
        </a:xfrm>
        <a:prstGeom prst="rect">
          <a:avLst/>
        </a:prstGeom>
      </xdr:spPr>
    </xdr:pic>
    <xdr:clientData/>
  </xdr:twoCellAnchor>
</xdr:wsDr>
</file>

<file path=xl/drawings/drawing133.xml><?xml version="1.0" encoding="utf-8"?>
<xdr:wsDr xmlns:xdr="http://schemas.openxmlformats.org/drawingml/2006/spreadsheetDrawing" xmlns:a="http://schemas.openxmlformats.org/drawingml/2006/main">
  <xdr:twoCellAnchor editAs="oneCell">
    <xdr:from>
      <xdr:col>16</xdr:col>
      <xdr:colOff>685800</xdr:colOff>
      <xdr:row>0</xdr:row>
      <xdr:rowOff>476250</xdr:rowOff>
    </xdr:from>
    <xdr:to>
      <xdr:col>18</xdr:col>
      <xdr:colOff>151800</xdr:colOff>
      <xdr:row>2</xdr:row>
      <xdr:rowOff>7575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15525" y="476250"/>
          <a:ext cx="990000" cy="360000"/>
        </a:xfrm>
        <a:prstGeom prst="rect">
          <a:avLst/>
        </a:prstGeom>
      </xdr:spPr>
    </xdr:pic>
    <xdr:clientData/>
  </xdr:twoCellAnchor>
</xdr:wsDr>
</file>

<file path=xl/drawings/drawing134.xml><?xml version="1.0" encoding="utf-8"?>
<xdr:wsDr xmlns:xdr="http://schemas.openxmlformats.org/drawingml/2006/spreadsheetDrawing" xmlns:a="http://schemas.openxmlformats.org/drawingml/2006/main">
  <xdr:twoCellAnchor editAs="oneCell">
    <xdr:from>
      <xdr:col>4</xdr:col>
      <xdr:colOff>495300</xdr:colOff>
      <xdr:row>0</xdr:row>
      <xdr:rowOff>361950</xdr:rowOff>
    </xdr:from>
    <xdr:to>
      <xdr:col>6</xdr:col>
      <xdr:colOff>456600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50" y="361950"/>
          <a:ext cx="990000" cy="3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723900</xdr:colOff>
      <xdr:row>0</xdr:row>
      <xdr:rowOff>400050</xdr:rowOff>
    </xdr:from>
    <xdr:to>
      <xdr:col>14</xdr:col>
      <xdr:colOff>189900</xdr:colOff>
      <xdr:row>1</xdr:row>
      <xdr:rowOff>283800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72825" y="400050"/>
          <a:ext cx="990000" cy="3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0</xdr:row>
      <xdr:rowOff>400050</xdr:rowOff>
    </xdr:from>
    <xdr:to>
      <xdr:col>3</xdr:col>
      <xdr:colOff>990000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43600" y="400050"/>
          <a:ext cx="990000" cy="36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0</xdr:row>
      <xdr:rowOff>381000</xdr:rowOff>
    </xdr:from>
    <xdr:to>
      <xdr:col>4</xdr:col>
      <xdr:colOff>228000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0050" y="381000"/>
          <a:ext cx="990000" cy="36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752475</xdr:colOff>
      <xdr:row>1</xdr:row>
      <xdr:rowOff>104775</xdr:rowOff>
    </xdr:from>
    <xdr:to>
      <xdr:col>6</xdr:col>
      <xdr:colOff>218475</xdr:colOff>
      <xdr:row>1</xdr:row>
      <xdr:rowOff>464775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875" y="590550"/>
          <a:ext cx="990000" cy="36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0</xdr:colOff>
      <xdr:row>1</xdr:row>
      <xdr:rowOff>171450</xdr:rowOff>
    </xdr:from>
    <xdr:to>
      <xdr:col>14</xdr:col>
      <xdr:colOff>228000</xdr:colOff>
      <xdr:row>3</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49075" y="409575"/>
          <a:ext cx="990000" cy="36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742950</xdr:colOff>
      <xdr:row>0</xdr:row>
      <xdr:rowOff>542925</xdr:rowOff>
    </xdr:from>
    <xdr:to>
      <xdr:col>5</xdr:col>
      <xdr:colOff>208950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7200" y="542925"/>
          <a:ext cx="99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1047750</xdr:colOff>
      <xdr:row>0</xdr:row>
      <xdr:rowOff>361950</xdr:rowOff>
    </xdr:from>
    <xdr:to>
      <xdr:col>12</xdr:col>
      <xdr:colOff>208950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20425" y="361950"/>
          <a:ext cx="990000" cy="36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742950</xdr:colOff>
      <xdr:row>0</xdr:row>
      <xdr:rowOff>400050</xdr:rowOff>
    </xdr:from>
    <xdr:to>
      <xdr:col>7</xdr:col>
      <xdr:colOff>208950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325" y="400050"/>
          <a:ext cx="990000" cy="36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752475</xdr:colOff>
      <xdr:row>1</xdr:row>
      <xdr:rowOff>28575</xdr:rowOff>
    </xdr:from>
    <xdr:to>
      <xdr:col>11</xdr:col>
      <xdr:colOff>218475</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34725" y="504825"/>
          <a:ext cx="990000" cy="36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9525</xdr:colOff>
      <xdr:row>1</xdr:row>
      <xdr:rowOff>0</xdr:rowOff>
    </xdr:from>
    <xdr:to>
      <xdr:col>4</xdr:col>
      <xdr:colOff>237525</xdr:colOff>
      <xdr:row>1</xdr:row>
      <xdr:rowOff>360000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4325" y="571500"/>
          <a:ext cx="990000" cy="36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752475</xdr:colOff>
      <xdr:row>0</xdr:row>
      <xdr:rowOff>381000</xdr:rowOff>
    </xdr:from>
    <xdr:to>
      <xdr:col>4</xdr:col>
      <xdr:colOff>218475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0925" y="381000"/>
          <a:ext cx="990000" cy="36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752475</xdr:colOff>
      <xdr:row>0</xdr:row>
      <xdr:rowOff>381000</xdr:rowOff>
    </xdr:from>
    <xdr:to>
      <xdr:col>4</xdr:col>
      <xdr:colOff>218475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77300" y="381000"/>
          <a:ext cx="990000" cy="36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752475</xdr:colOff>
      <xdr:row>0</xdr:row>
      <xdr:rowOff>428625</xdr:rowOff>
    </xdr:from>
    <xdr:to>
      <xdr:col>10</xdr:col>
      <xdr:colOff>218475</xdr:colOff>
      <xdr:row>2</xdr:row>
      <xdr:rowOff>36150</xdr:rowOff>
    </xdr:to>
    <xdr:pic>
      <xdr:nvPicPr>
        <xdr:cNvPr id="6" name="Imagen 5">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6775" y="428625"/>
          <a:ext cx="990000" cy="36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9525</xdr:colOff>
      <xdr:row>1</xdr:row>
      <xdr:rowOff>123825</xdr:rowOff>
    </xdr:from>
    <xdr:to>
      <xdr:col>10</xdr:col>
      <xdr:colOff>237525</xdr:colOff>
      <xdr:row>1</xdr:row>
      <xdr:rowOff>483825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68150" y="609600"/>
          <a:ext cx="990000" cy="36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8</xdr:col>
      <xdr:colOff>161325</xdr:colOff>
      <xdr:row>1</xdr:row>
      <xdr:rowOff>360000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48275" y="647700"/>
          <a:ext cx="990000" cy="36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752475</xdr:colOff>
      <xdr:row>0</xdr:row>
      <xdr:rowOff>438150</xdr:rowOff>
    </xdr:from>
    <xdr:to>
      <xdr:col>8</xdr:col>
      <xdr:colOff>218475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2300" y="438150"/>
          <a:ext cx="990000" cy="36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733425</xdr:colOff>
      <xdr:row>0</xdr:row>
      <xdr:rowOff>409575</xdr:rowOff>
    </xdr:from>
    <xdr:to>
      <xdr:col>4</xdr:col>
      <xdr:colOff>199425</xdr:colOff>
      <xdr:row>2</xdr:row>
      <xdr:rowOff>112350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425" y="409575"/>
          <a:ext cx="990000"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876300</xdr:colOff>
      <xdr:row>0</xdr:row>
      <xdr:rowOff>428625</xdr:rowOff>
    </xdr:from>
    <xdr:to>
      <xdr:col>16</xdr:col>
      <xdr:colOff>104175</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39850" y="428625"/>
          <a:ext cx="990000" cy="36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752475</xdr:colOff>
      <xdr:row>0</xdr:row>
      <xdr:rowOff>742950</xdr:rowOff>
    </xdr:from>
    <xdr:to>
      <xdr:col>4</xdr:col>
      <xdr:colOff>218475</xdr:colOff>
      <xdr:row>2</xdr:row>
      <xdr:rowOff>55200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10025" y="742950"/>
          <a:ext cx="990000" cy="360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752475</xdr:colOff>
      <xdr:row>1</xdr:row>
      <xdr:rowOff>0</xdr:rowOff>
    </xdr:from>
    <xdr:to>
      <xdr:col>4</xdr:col>
      <xdr:colOff>218475</xdr:colOff>
      <xdr:row>2</xdr:row>
      <xdr:rowOff>7575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14725" y="666750"/>
          <a:ext cx="990000" cy="360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733425</xdr:colOff>
      <xdr:row>1</xdr:row>
      <xdr:rowOff>28575</xdr:rowOff>
    </xdr:from>
    <xdr:to>
      <xdr:col>4</xdr:col>
      <xdr:colOff>199425</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2325" y="685800"/>
          <a:ext cx="990000" cy="360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0</xdr:colOff>
      <xdr:row>1</xdr:row>
      <xdr:rowOff>66675</xdr:rowOff>
    </xdr:from>
    <xdr:to>
      <xdr:col>8</xdr:col>
      <xdr:colOff>990000</xdr:colOff>
      <xdr:row>1</xdr:row>
      <xdr:rowOff>426675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9750" y="781050"/>
          <a:ext cx="990000" cy="360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742950</xdr:colOff>
      <xdr:row>0</xdr:row>
      <xdr:rowOff>409575</xdr:rowOff>
    </xdr:from>
    <xdr:to>
      <xdr:col>9</xdr:col>
      <xdr:colOff>208950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76950" y="409575"/>
          <a:ext cx="990000" cy="360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5</xdr:col>
      <xdr:colOff>733425</xdr:colOff>
      <xdr:row>1</xdr:row>
      <xdr:rowOff>38100</xdr:rowOff>
    </xdr:from>
    <xdr:to>
      <xdr:col>7</xdr:col>
      <xdr:colOff>199425</xdr:colOff>
      <xdr:row>1</xdr:row>
      <xdr:rowOff>398100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2150" y="523875"/>
          <a:ext cx="990000" cy="360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723900</xdr:colOff>
      <xdr:row>0</xdr:row>
      <xdr:rowOff>447675</xdr:rowOff>
    </xdr:from>
    <xdr:to>
      <xdr:col>4</xdr:col>
      <xdr:colOff>189900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86150" y="447675"/>
          <a:ext cx="990000" cy="360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752475</xdr:colOff>
      <xdr:row>1</xdr:row>
      <xdr:rowOff>76200</xdr:rowOff>
    </xdr:from>
    <xdr:to>
      <xdr:col>6</xdr:col>
      <xdr:colOff>218475</xdr:colOff>
      <xdr:row>1</xdr:row>
      <xdr:rowOff>436200</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2600" y="581025"/>
          <a:ext cx="990000" cy="360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752475</xdr:colOff>
      <xdr:row>0</xdr:row>
      <xdr:rowOff>476250</xdr:rowOff>
    </xdr:from>
    <xdr:to>
      <xdr:col>18</xdr:col>
      <xdr:colOff>218475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0300" y="476250"/>
          <a:ext cx="990000" cy="360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752475</xdr:colOff>
      <xdr:row>0</xdr:row>
      <xdr:rowOff>571500</xdr:rowOff>
    </xdr:from>
    <xdr:to>
      <xdr:col>6</xdr:col>
      <xdr:colOff>218475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0225" y="571500"/>
          <a:ext cx="990000" cy="3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1038225</xdr:colOff>
      <xdr:row>0</xdr:row>
      <xdr:rowOff>457200</xdr:rowOff>
    </xdr:from>
    <xdr:to>
      <xdr:col>18</xdr:col>
      <xdr:colOff>980475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06600" y="457200"/>
          <a:ext cx="990000" cy="360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733425</xdr:colOff>
      <xdr:row>0</xdr:row>
      <xdr:rowOff>514350</xdr:rowOff>
    </xdr:from>
    <xdr:to>
      <xdr:col>6</xdr:col>
      <xdr:colOff>199425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7725" y="514350"/>
          <a:ext cx="990000" cy="360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733425</xdr:colOff>
      <xdr:row>0</xdr:row>
      <xdr:rowOff>495300</xdr:rowOff>
    </xdr:from>
    <xdr:to>
      <xdr:col>6</xdr:col>
      <xdr:colOff>199425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4500" y="495300"/>
          <a:ext cx="990000" cy="360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10</xdr:col>
      <xdr:colOff>752475</xdr:colOff>
      <xdr:row>0</xdr:row>
      <xdr:rowOff>485775</xdr:rowOff>
    </xdr:from>
    <xdr:to>
      <xdr:col>12</xdr:col>
      <xdr:colOff>218475</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1175" y="485775"/>
          <a:ext cx="990000" cy="360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3</xdr:col>
      <xdr:colOff>0</xdr:colOff>
      <xdr:row>0</xdr:row>
      <xdr:rowOff>819150</xdr:rowOff>
    </xdr:from>
    <xdr:to>
      <xdr:col>4</xdr:col>
      <xdr:colOff>228000</xdr:colOff>
      <xdr:row>1</xdr:row>
      <xdr:rowOff>350475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4275" y="819150"/>
          <a:ext cx="990000" cy="360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723900</xdr:colOff>
      <xdr:row>0</xdr:row>
      <xdr:rowOff>428625</xdr:rowOff>
    </xdr:from>
    <xdr:to>
      <xdr:col>6</xdr:col>
      <xdr:colOff>189900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14875" y="428625"/>
          <a:ext cx="990000" cy="360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685800</xdr:colOff>
      <xdr:row>0</xdr:row>
      <xdr:rowOff>466725</xdr:rowOff>
    </xdr:from>
    <xdr:to>
      <xdr:col>7</xdr:col>
      <xdr:colOff>151800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4675" y="466725"/>
          <a:ext cx="990000" cy="360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xdr:col>
      <xdr:colOff>666750</xdr:colOff>
      <xdr:row>0</xdr:row>
      <xdr:rowOff>628650</xdr:rowOff>
    </xdr:from>
    <xdr:to>
      <xdr:col>4</xdr:col>
      <xdr:colOff>132750</xdr:colOff>
      <xdr:row>2</xdr:row>
      <xdr:rowOff>26625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8975" y="628650"/>
          <a:ext cx="990000" cy="360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723900</xdr:colOff>
      <xdr:row>1</xdr:row>
      <xdr:rowOff>76200</xdr:rowOff>
    </xdr:from>
    <xdr:to>
      <xdr:col>6</xdr:col>
      <xdr:colOff>189900</xdr:colOff>
      <xdr:row>1</xdr:row>
      <xdr:rowOff>436200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81675" y="790575"/>
          <a:ext cx="990000" cy="360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2</xdr:col>
      <xdr:colOff>733425</xdr:colOff>
      <xdr:row>1</xdr:row>
      <xdr:rowOff>9525</xdr:rowOff>
    </xdr:from>
    <xdr:to>
      <xdr:col>4</xdr:col>
      <xdr:colOff>199425</xdr:colOff>
      <xdr:row>2</xdr:row>
      <xdr:rowOff>7575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2375" y="590550"/>
          <a:ext cx="990000" cy="360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4</xdr:col>
      <xdr:colOff>733425</xdr:colOff>
      <xdr:row>1</xdr:row>
      <xdr:rowOff>0</xdr:rowOff>
    </xdr:from>
    <xdr:to>
      <xdr:col>6</xdr:col>
      <xdr:colOff>199425</xdr:colOff>
      <xdr:row>2</xdr:row>
      <xdr:rowOff>36150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76875" y="619125"/>
          <a:ext cx="990000" cy="3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9525</xdr:colOff>
      <xdr:row>0</xdr:row>
      <xdr:rowOff>485775</xdr:rowOff>
    </xdr:from>
    <xdr:to>
      <xdr:col>14</xdr:col>
      <xdr:colOff>37500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53700" y="485775"/>
          <a:ext cx="990000" cy="360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714375</xdr:colOff>
      <xdr:row>1</xdr:row>
      <xdr:rowOff>152400</xdr:rowOff>
    </xdr:from>
    <xdr:to>
      <xdr:col>9</xdr:col>
      <xdr:colOff>180375</xdr:colOff>
      <xdr:row>1</xdr:row>
      <xdr:rowOff>512400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39150" y="866775"/>
          <a:ext cx="990000" cy="360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3</xdr:col>
      <xdr:colOff>685800</xdr:colOff>
      <xdr:row>1</xdr:row>
      <xdr:rowOff>104775</xdr:rowOff>
    </xdr:from>
    <xdr:to>
      <xdr:col>5</xdr:col>
      <xdr:colOff>151800</xdr:colOff>
      <xdr:row>1</xdr:row>
      <xdr:rowOff>464775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0550" y="742950"/>
          <a:ext cx="990000" cy="360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3</xdr:col>
      <xdr:colOff>733425</xdr:colOff>
      <xdr:row>1</xdr:row>
      <xdr:rowOff>200025</xdr:rowOff>
    </xdr:from>
    <xdr:to>
      <xdr:col>5</xdr:col>
      <xdr:colOff>199425</xdr:colOff>
      <xdr:row>1</xdr:row>
      <xdr:rowOff>560025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25" y="828675"/>
          <a:ext cx="990000" cy="360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2</xdr:col>
      <xdr:colOff>676275</xdr:colOff>
      <xdr:row>1</xdr:row>
      <xdr:rowOff>38100</xdr:rowOff>
    </xdr:from>
    <xdr:to>
      <xdr:col>4</xdr:col>
      <xdr:colOff>142275</xdr:colOff>
      <xdr:row>1</xdr:row>
      <xdr:rowOff>398100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5150" y="666750"/>
          <a:ext cx="990000" cy="360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4</xdr:col>
      <xdr:colOff>685800</xdr:colOff>
      <xdr:row>0</xdr:row>
      <xdr:rowOff>428625</xdr:rowOff>
    </xdr:from>
    <xdr:to>
      <xdr:col>6</xdr:col>
      <xdr:colOff>151800</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2575" y="428625"/>
          <a:ext cx="990000" cy="360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2</xdr:col>
      <xdr:colOff>695325</xdr:colOff>
      <xdr:row>0</xdr:row>
      <xdr:rowOff>466725</xdr:rowOff>
    </xdr:from>
    <xdr:to>
      <xdr:col>4</xdr:col>
      <xdr:colOff>161325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3900" y="466725"/>
          <a:ext cx="990000" cy="360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4</xdr:col>
      <xdr:colOff>733425</xdr:colOff>
      <xdr:row>0</xdr:row>
      <xdr:rowOff>457200</xdr:rowOff>
    </xdr:from>
    <xdr:to>
      <xdr:col>6</xdr:col>
      <xdr:colOff>199425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7725" y="457200"/>
          <a:ext cx="990000" cy="360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3</xdr:col>
      <xdr:colOff>666750</xdr:colOff>
      <xdr:row>0</xdr:row>
      <xdr:rowOff>466725</xdr:rowOff>
    </xdr:from>
    <xdr:to>
      <xdr:col>5</xdr:col>
      <xdr:colOff>132750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38700" y="466725"/>
          <a:ext cx="990000" cy="360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3</xdr:col>
      <xdr:colOff>752475</xdr:colOff>
      <xdr:row>1</xdr:row>
      <xdr:rowOff>28575</xdr:rowOff>
    </xdr:from>
    <xdr:to>
      <xdr:col>4</xdr:col>
      <xdr:colOff>980475</xdr:colOff>
      <xdr:row>1</xdr:row>
      <xdr:rowOff>388575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3100" y="523875"/>
          <a:ext cx="990000" cy="360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3</xdr:col>
      <xdr:colOff>742950</xdr:colOff>
      <xdr:row>0</xdr:row>
      <xdr:rowOff>752475</xdr:rowOff>
    </xdr:from>
    <xdr:to>
      <xdr:col>5</xdr:col>
      <xdr:colOff>208950</xdr:colOff>
      <xdr:row>2</xdr:row>
      <xdr:rowOff>36150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48150" y="752475"/>
          <a:ext cx="99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0</xdr:colOff>
      <xdr:row>0</xdr:row>
      <xdr:rowOff>390525</xdr:rowOff>
    </xdr:from>
    <xdr:to>
      <xdr:col>18</xdr:col>
      <xdr:colOff>228000</xdr:colOff>
      <xdr:row>2</xdr:row>
      <xdr:rowOff>102825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6425" y="390525"/>
          <a:ext cx="990000" cy="360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2</xdr:col>
      <xdr:colOff>828675</xdr:colOff>
      <xdr:row>1</xdr:row>
      <xdr:rowOff>66675</xdr:rowOff>
    </xdr:from>
    <xdr:to>
      <xdr:col>4</xdr:col>
      <xdr:colOff>199425</xdr:colOff>
      <xdr:row>1</xdr:row>
      <xdr:rowOff>426675</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19600" y="552450"/>
          <a:ext cx="990000" cy="360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4</xdr:col>
      <xdr:colOff>9525</xdr:colOff>
      <xdr:row>0</xdr:row>
      <xdr:rowOff>647700</xdr:rowOff>
    </xdr:from>
    <xdr:to>
      <xdr:col>5</xdr:col>
      <xdr:colOff>237525</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00" y="647700"/>
          <a:ext cx="990000" cy="360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8</xdr:col>
      <xdr:colOff>685800</xdr:colOff>
      <xdr:row>0</xdr:row>
      <xdr:rowOff>523875</xdr:rowOff>
    </xdr:from>
    <xdr:to>
      <xdr:col>10</xdr:col>
      <xdr:colOff>151800</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53575" y="523875"/>
          <a:ext cx="990000" cy="360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19</xdr:col>
      <xdr:colOff>742950</xdr:colOff>
      <xdr:row>0</xdr:row>
      <xdr:rowOff>447675</xdr:rowOff>
    </xdr:from>
    <xdr:to>
      <xdr:col>21</xdr:col>
      <xdr:colOff>208950</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11000" y="447675"/>
          <a:ext cx="990000" cy="360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3</xdr:col>
      <xdr:colOff>752475</xdr:colOff>
      <xdr:row>1</xdr:row>
      <xdr:rowOff>19050</xdr:rowOff>
    </xdr:from>
    <xdr:to>
      <xdr:col>5</xdr:col>
      <xdr:colOff>218475</xdr:colOff>
      <xdr:row>1</xdr:row>
      <xdr:rowOff>379050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5475" y="495300"/>
          <a:ext cx="990000" cy="360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3</xdr:col>
      <xdr:colOff>447675</xdr:colOff>
      <xdr:row>0</xdr:row>
      <xdr:rowOff>600075</xdr:rowOff>
    </xdr:from>
    <xdr:to>
      <xdr:col>5</xdr:col>
      <xdr:colOff>361350</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48225" y="600075"/>
          <a:ext cx="990000" cy="360000"/>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2</xdr:col>
      <xdr:colOff>742950</xdr:colOff>
      <xdr:row>0</xdr:row>
      <xdr:rowOff>733425</xdr:rowOff>
    </xdr:from>
    <xdr:to>
      <xdr:col>4</xdr:col>
      <xdr:colOff>208950</xdr:colOff>
      <xdr:row>2</xdr:row>
      <xdr:rowOff>64725</xdr:rowOff>
    </xdr:to>
    <xdr:pic>
      <xdr:nvPicPr>
        <xdr:cNvPr id="4" name="Imagen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05575" y="733425"/>
          <a:ext cx="990000" cy="360000"/>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2</xdr:col>
      <xdr:colOff>600075</xdr:colOff>
      <xdr:row>1</xdr:row>
      <xdr:rowOff>9525</xdr:rowOff>
    </xdr:from>
    <xdr:to>
      <xdr:col>4</xdr:col>
      <xdr:colOff>237525</xdr:colOff>
      <xdr:row>1</xdr:row>
      <xdr:rowOff>369525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9650" y="466725"/>
          <a:ext cx="990000" cy="360000"/>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4</xdr:col>
      <xdr:colOff>723900</xdr:colOff>
      <xdr:row>0</xdr:row>
      <xdr:rowOff>552450</xdr:rowOff>
    </xdr:from>
    <xdr:to>
      <xdr:col>6</xdr:col>
      <xdr:colOff>189900</xdr:colOff>
      <xdr:row>1</xdr:row>
      <xdr:rowOff>350475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67525" y="552450"/>
          <a:ext cx="990000" cy="360000"/>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5</xdr:col>
      <xdr:colOff>542925</xdr:colOff>
      <xdr:row>0</xdr:row>
      <xdr:rowOff>390525</xdr:rowOff>
    </xdr:from>
    <xdr:to>
      <xdr:col>7</xdr:col>
      <xdr:colOff>294675</xdr:colOff>
      <xdr:row>2</xdr:row>
      <xdr:rowOff>64725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67475" y="390525"/>
          <a:ext cx="990000" cy="3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0</xdr:colOff>
      <xdr:row>0</xdr:row>
      <xdr:rowOff>400050</xdr:rowOff>
    </xdr:from>
    <xdr:to>
      <xdr:col>20</xdr:col>
      <xdr:colOff>228000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63875" y="400050"/>
          <a:ext cx="990000" cy="360000"/>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2</xdr:col>
      <xdr:colOff>390525</xdr:colOff>
      <xdr:row>0</xdr:row>
      <xdr:rowOff>476250</xdr:rowOff>
    </xdr:from>
    <xdr:to>
      <xdr:col>4</xdr:col>
      <xdr:colOff>351825</xdr:colOff>
      <xdr:row>2</xdr:row>
      <xdr:rowOff>45675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76625" y="476250"/>
          <a:ext cx="990000" cy="360000"/>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2</xdr:col>
      <xdr:colOff>676275</xdr:colOff>
      <xdr:row>0</xdr:row>
      <xdr:rowOff>676275</xdr:rowOff>
    </xdr:from>
    <xdr:to>
      <xdr:col>4</xdr:col>
      <xdr:colOff>142275</xdr:colOff>
      <xdr:row>2</xdr:row>
      <xdr:rowOff>7575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8525" y="676275"/>
          <a:ext cx="990000" cy="360000"/>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17</xdr:col>
      <xdr:colOff>695325</xdr:colOff>
      <xdr:row>0</xdr:row>
      <xdr:rowOff>409575</xdr:rowOff>
    </xdr:from>
    <xdr:to>
      <xdr:col>19</xdr:col>
      <xdr:colOff>161325</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35050" y="409575"/>
          <a:ext cx="990000" cy="360000"/>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4</xdr:col>
      <xdr:colOff>714375</xdr:colOff>
      <xdr:row>1</xdr:row>
      <xdr:rowOff>152400</xdr:rowOff>
    </xdr:from>
    <xdr:to>
      <xdr:col>6</xdr:col>
      <xdr:colOff>180375</xdr:colOff>
      <xdr:row>1</xdr:row>
      <xdr:rowOff>512400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5" y="742950"/>
          <a:ext cx="990000" cy="360000"/>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3</xdr:col>
      <xdr:colOff>695325</xdr:colOff>
      <xdr:row>0</xdr:row>
      <xdr:rowOff>628650</xdr:rowOff>
    </xdr:from>
    <xdr:to>
      <xdr:col>5</xdr:col>
      <xdr:colOff>161325</xdr:colOff>
      <xdr:row>2</xdr:row>
      <xdr:rowOff>17100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38575" y="628650"/>
          <a:ext cx="990000" cy="360000"/>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2</xdr:col>
      <xdr:colOff>723900</xdr:colOff>
      <xdr:row>1</xdr:row>
      <xdr:rowOff>85725</xdr:rowOff>
    </xdr:from>
    <xdr:to>
      <xdr:col>4</xdr:col>
      <xdr:colOff>189900</xdr:colOff>
      <xdr:row>2</xdr:row>
      <xdr:rowOff>7575</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86150" y="971550"/>
          <a:ext cx="990000" cy="360000"/>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5</xdr:col>
      <xdr:colOff>704850</xdr:colOff>
      <xdr:row>0</xdr:row>
      <xdr:rowOff>285750</xdr:rowOff>
    </xdr:from>
    <xdr:to>
      <xdr:col>7</xdr:col>
      <xdr:colOff>170850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43475" y="285750"/>
          <a:ext cx="990000" cy="360000"/>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4</xdr:col>
      <xdr:colOff>676275</xdr:colOff>
      <xdr:row>1</xdr:row>
      <xdr:rowOff>133350</xdr:rowOff>
    </xdr:from>
    <xdr:to>
      <xdr:col>6</xdr:col>
      <xdr:colOff>142275</xdr:colOff>
      <xdr:row>1</xdr:row>
      <xdr:rowOff>493350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3075" y="628650"/>
          <a:ext cx="990000" cy="36000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2</xdr:col>
      <xdr:colOff>704850</xdr:colOff>
      <xdr:row>1</xdr:row>
      <xdr:rowOff>0</xdr:rowOff>
    </xdr:from>
    <xdr:to>
      <xdr:col>4</xdr:col>
      <xdr:colOff>174584</xdr:colOff>
      <xdr:row>2</xdr:row>
      <xdr:rowOff>35845</xdr:rowOff>
    </xdr:to>
    <xdr:pic>
      <xdr:nvPicPr>
        <xdr:cNvPr id="2" name="Imagen 1"/>
        <xdr:cNvPicPr>
          <a:picLocks noChangeAspect="1"/>
        </xdr:cNvPicPr>
      </xdr:nvPicPr>
      <xdr:blipFill>
        <a:blip xmlns:r="http://schemas.openxmlformats.org/officeDocument/2006/relationships" r:embed="rId1"/>
        <a:stretch>
          <a:fillRect/>
        </a:stretch>
      </xdr:blipFill>
      <xdr:spPr>
        <a:xfrm>
          <a:off x="2800350" y="752475"/>
          <a:ext cx="993734" cy="359695"/>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7</xdr:col>
      <xdr:colOff>723900</xdr:colOff>
      <xdr:row>0</xdr:row>
      <xdr:rowOff>390525</xdr:rowOff>
    </xdr:from>
    <xdr:to>
      <xdr:col>9</xdr:col>
      <xdr:colOff>189900</xdr:colOff>
      <xdr:row>2</xdr:row>
      <xdr:rowOff>64725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7900" y="390525"/>
          <a:ext cx="99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733425</xdr:colOff>
      <xdr:row>0</xdr:row>
      <xdr:rowOff>371475</xdr:rowOff>
    </xdr:from>
    <xdr:to>
      <xdr:col>26</xdr:col>
      <xdr:colOff>199425</xdr:colOff>
      <xdr:row>1</xdr:row>
      <xdr:rowOff>293325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02475" y="371475"/>
          <a:ext cx="990000" cy="360000"/>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2</xdr:col>
      <xdr:colOff>1428750</xdr:colOff>
      <xdr:row>0</xdr:row>
      <xdr:rowOff>447675</xdr:rowOff>
    </xdr:from>
    <xdr:to>
      <xdr:col>3</xdr:col>
      <xdr:colOff>970950</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57650" y="447675"/>
          <a:ext cx="990000" cy="360000"/>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29</xdr:col>
      <xdr:colOff>695325</xdr:colOff>
      <xdr:row>0</xdr:row>
      <xdr:rowOff>333375</xdr:rowOff>
    </xdr:from>
    <xdr:to>
      <xdr:col>31</xdr:col>
      <xdr:colOff>161325</xdr:colOff>
      <xdr:row>2</xdr:row>
      <xdr:rowOff>55200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49775" y="333375"/>
          <a:ext cx="990000" cy="36000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3</xdr:col>
      <xdr:colOff>0</xdr:colOff>
      <xdr:row>0</xdr:row>
      <xdr:rowOff>485775</xdr:rowOff>
    </xdr:from>
    <xdr:to>
      <xdr:col>3</xdr:col>
      <xdr:colOff>990000</xdr:colOff>
      <xdr:row>1</xdr:row>
      <xdr:rowOff>350475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1975" y="485775"/>
          <a:ext cx="990000" cy="3600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4</xdr:col>
      <xdr:colOff>1847850</xdr:colOff>
      <xdr:row>0</xdr:row>
      <xdr:rowOff>476250</xdr:rowOff>
    </xdr:from>
    <xdr:to>
      <xdr:col>6</xdr:col>
      <xdr:colOff>85125</xdr:colOff>
      <xdr:row>1</xdr:row>
      <xdr:rowOff>340950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05725" y="476250"/>
          <a:ext cx="990000" cy="36000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2</xdr:col>
      <xdr:colOff>1724025</xdr:colOff>
      <xdr:row>0</xdr:row>
      <xdr:rowOff>323850</xdr:rowOff>
    </xdr:from>
    <xdr:to>
      <xdr:col>4</xdr:col>
      <xdr:colOff>132750</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48200" y="323850"/>
          <a:ext cx="990000" cy="36000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3</xdr:col>
      <xdr:colOff>1743075</xdr:colOff>
      <xdr:row>0</xdr:row>
      <xdr:rowOff>438150</xdr:rowOff>
    </xdr:from>
    <xdr:to>
      <xdr:col>4</xdr:col>
      <xdr:colOff>951900</xdr:colOff>
      <xdr:row>2</xdr:row>
      <xdr:rowOff>74250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43600" y="438150"/>
          <a:ext cx="990000" cy="3600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3</xdr:col>
      <xdr:colOff>1400175</xdr:colOff>
      <xdr:row>1</xdr:row>
      <xdr:rowOff>9525</xdr:rowOff>
    </xdr:from>
    <xdr:to>
      <xdr:col>5</xdr:col>
      <xdr:colOff>113700</xdr:colOff>
      <xdr:row>1</xdr:row>
      <xdr:rowOff>369525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05375" y="762000"/>
          <a:ext cx="990000" cy="36000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23</xdr:col>
      <xdr:colOff>645584</xdr:colOff>
      <xdr:row>0</xdr:row>
      <xdr:rowOff>285750</xdr:rowOff>
    </xdr:from>
    <xdr:to>
      <xdr:col>25</xdr:col>
      <xdr:colOff>111584</xdr:colOff>
      <xdr:row>2</xdr:row>
      <xdr:rowOff>74250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00501" y="285750"/>
          <a:ext cx="990000" cy="36000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2</xdr:col>
      <xdr:colOff>638175</xdr:colOff>
      <xdr:row>0</xdr:row>
      <xdr:rowOff>609600</xdr:rowOff>
    </xdr:from>
    <xdr:to>
      <xdr:col>4</xdr:col>
      <xdr:colOff>104175</xdr:colOff>
      <xdr:row>2</xdr:row>
      <xdr:rowOff>26625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609600"/>
          <a:ext cx="990000" cy="3600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4</xdr:col>
      <xdr:colOff>704850</xdr:colOff>
      <xdr:row>1</xdr:row>
      <xdr:rowOff>152400</xdr:rowOff>
    </xdr:from>
    <xdr:to>
      <xdr:col>6</xdr:col>
      <xdr:colOff>170850</xdr:colOff>
      <xdr:row>1</xdr:row>
      <xdr:rowOff>512400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600075"/>
          <a:ext cx="99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752475</xdr:colOff>
      <xdr:row>1</xdr:row>
      <xdr:rowOff>19050</xdr:rowOff>
    </xdr:from>
    <xdr:to>
      <xdr:col>17</xdr:col>
      <xdr:colOff>218475</xdr:colOff>
      <xdr:row>1</xdr:row>
      <xdr:rowOff>379050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82575" y="504825"/>
          <a:ext cx="990000" cy="360000"/>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5</xdr:col>
      <xdr:colOff>695325</xdr:colOff>
      <xdr:row>0</xdr:row>
      <xdr:rowOff>504825</xdr:rowOff>
    </xdr:from>
    <xdr:to>
      <xdr:col>7</xdr:col>
      <xdr:colOff>161325</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504825"/>
          <a:ext cx="990000" cy="360000"/>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2</xdr:col>
      <xdr:colOff>714375</xdr:colOff>
      <xdr:row>0</xdr:row>
      <xdr:rowOff>1047750</xdr:rowOff>
    </xdr:from>
    <xdr:to>
      <xdr:col>4</xdr:col>
      <xdr:colOff>180375</xdr:colOff>
      <xdr:row>2</xdr:row>
      <xdr:rowOff>93300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9875" y="1047750"/>
          <a:ext cx="990000" cy="360000"/>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3</xdr:col>
      <xdr:colOff>692727</xdr:colOff>
      <xdr:row>1</xdr:row>
      <xdr:rowOff>95250</xdr:rowOff>
    </xdr:from>
    <xdr:to>
      <xdr:col>5</xdr:col>
      <xdr:colOff>158727</xdr:colOff>
      <xdr:row>1</xdr:row>
      <xdr:rowOff>455250</xdr:rowOff>
    </xdr:to>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3909" y="969818"/>
          <a:ext cx="990000" cy="360000"/>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4</xdr:col>
      <xdr:colOff>714375</xdr:colOff>
      <xdr:row>0</xdr:row>
      <xdr:rowOff>371475</xdr:rowOff>
    </xdr:from>
    <xdr:to>
      <xdr:col>6</xdr:col>
      <xdr:colOff>180375</xdr:colOff>
      <xdr:row>2</xdr:row>
      <xdr:rowOff>83775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5" y="371475"/>
          <a:ext cx="990000" cy="36000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5</xdr:col>
      <xdr:colOff>0</xdr:colOff>
      <xdr:row>1</xdr:row>
      <xdr:rowOff>114300</xdr:rowOff>
    </xdr:from>
    <xdr:to>
      <xdr:col>6</xdr:col>
      <xdr:colOff>228000</xdr:colOff>
      <xdr:row>1</xdr:row>
      <xdr:rowOff>474300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0" y="561975"/>
          <a:ext cx="990000" cy="360000"/>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14</xdr:col>
      <xdr:colOff>704850</xdr:colOff>
      <xdr:row>0</xdr:row>
      <xdr:rowOff>371475</xdr:rowOff>
    </xdr:from>
    <xdr:to>
      <xdr:col>16</xdr:col>
      <xdr:colOff>170850</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58575" y="371475"/>
          <a:ext cx="990000" cy="360000"/>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2</xdr:col>
      <xdr:colOff>733425</xdr:colOff>
      <xdr:row>1</xdr:row>
      <xdr:rowOff>38100</xdr:rowOff>
    </xdr:from>
    <xdr:to>
      <xdr:col>4</xdr:col>
      <xdr:colOff>199425</xdr:colOff>
      <xdr:row>1</xdr:row>
      <xdr:rowOff>398100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2425" y="523875"/>
          <a:ext cx="990000" cy="360000"/>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2</xdr:col>
      <xdr:colOff>685800</xdr:colOff>
      <xdr:row>0</xdr:row>
      <xdr:rowOff>390525</xdr:rowOff>
    </xdr:from>
    <xdr:to>
      <xdr:col>4</xdr:col>
      <xdr:colOff>151800</xdr:colOff>
      <xdr:row>2</xdr:row>
      <xdr:rowOff>112350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1550" y="390525"/>
          <a:ext cx="990000" cy="360000"/>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oneCellAnchor>
    <xdr:from>
      <xdr:col>1</xdr:col>
      <xdr:colOff>285750</xdr:colOff>
      <xdr:row>14</xdr:row>
      <xdr:rowOff>0</xdr:rowOff>
    </xdr:from>
    <xdr:ext cx="76200" cy="200025"/>
    <xdr:sp macro="" textlink="">
      <xdr:nvSpPr>
        <xdr:cNvPr id="2" name="Text Box 14"/>
        <xdr:cNvSpPr txBox="1">
          <a:spLocks noChangeArrowheads="1"/>
        </xdr:cNvSpPr>
      </xdr:nvSpPr>
      <xdr:spPr bwMode="auto">
        <a:xfrm>
          <a:off x="1047750" y="2667000"/>
          <a:ext cx="76200" cy="200025"/>
        </a:xfrm>
        <a:prstGeom prst="rect">
          <a:avLst/>
        </a:prstGeom>
        <a:noFill/>
        <a:ln w="9525">
          <a:noFill/>
          <a:miter lim="800000"/>
          <a:headEnd/>
          <a:tailEnd/>
        </a:ln>
      </xdr:spPr>
    </xdr:sp>
    <xdr:clientData/>
  </xdr:oneCellAnchor>
  <xdr:oneCellAnchor>
    <xdr:from>
      <xdr:col>3</xdr:col>
      <xdr:colOff>285750</xdr:colOff>
      <xdr:row>14</xdr:row>
      <xdr:rowOff>0</xdr:rowOff>
    </xdr:from>
    <xdr:ext cx="76200" cy="200025"/>
    <xdr:sp macro="" textlink="">
      <xdr:nvSpPr>
        <xdr:cNvPr id="3" name="Text Box 14"/>
        <xdr:cNvSpPr txBox="1">
          <a:spLocks noChangeArrowheads="1"/>
        </xdr:cNvSpPr>
      </xdr:nvSpPr>
      <xdr:spPr bwMode="auto">
        <a:xfrm>
          <a:off x="2571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4"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5"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6"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7"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8"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9"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3</xdr:col>
      <xdr:colOff>285750</xdr:colOff>
      <xdr:row>13</xdr:row>
      <xdr:rowOff>0</xdr:rowOff>
    </xdr:from>
    <xdr:ext cx="76200" cy="200025"/>
    <xdr:sp macro="" textlink="">
      <xdr:nvSpPr>
        <xdr:cNvPr id="10" name="Text Box 14"/>
        <xdr:cNvSpPr txBox="1">
          <a:spLocks noChangeArrowheads="1"/>
        </xdr:cNvSpPr>
      </xdr:nvSpPr>
      <xdr:spPr bwMode="auto">
        <a:xfrm>
          <a:off x="2571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1"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2"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3"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4"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5"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6"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twoCellAnchor editAs="oneCell">
    <xdr:from>
      <xdr:col>5</xdr:col>
      <xdr:colOff>685800</xdr:colOff>
      <xdr:row>0</xdr:row>
      <xdr:rowOff>295275</xdr:rowOff>
    </xdr:from>
    <xdr:to>
      <xdr:col>7</xdr:col>
      <xdr:colOff>151800</xdr:colOff>
      <xdr:row>2</xdr:row>
      <xdr:rowOff>74250</xdr:rowOff>
    </xdr:to>
    <xdr:pic>
      <xdr:nvPicPr>
        <xdr:cNvPr id="17" name="Imagen 16">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95800" y="295275"/>
          <a:ext cx="990000" cy="360000"/>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9</xdr:col>
      <xdr:colOff>752475</xdr:colOff>
      <xdr:row>0</xdr:row>
      <xdr:rowOff>361950</xdr:rowOff>
    </xdr:from>
    <xdr:to>
      <xdr:col>11</xdr:col>
      <xdr:colOff>218475</xdr:colOff>
      <xdr:row>2</xdr:row>
      <xdr:rowOff>26625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7700" y="361950"/>
          <a:ext cx="990000" cy="36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pps1.semarnat.gob.mx/dgeia/indicadores17/conjuntob/indicador/07_forestales/7_4.html" TargetMode="External"/><Relationship Id="rId18" Type="http://schemas.openxmlformats.org/officeDocument/2006/relationships/hyperlink" Target="http://apps1.semarnat.gob.mx/dgeia/indicadores17/conjuntob/indicador/07_forestales/7_9.html" TargetMode="External"/><Relationship Id="rId26" Type="http://schemas.openxmlformats.org/officeDocument/2006/relationships/hyperlink" Target="http://apps1.semarnat.gob.mx/dgeia/indicadores17/conjuntob/indicador/08_pesqueros/8_5.html" TargetMode="External"/><Relationship Id="rId39" Type="http://schemas.openxmlformats.org/officeDocument/2006/relationships/hyperlink" Target="http://apps1.semarnat.gob.mx/dgeia/indicadores17/conjuntob/indicador/06_biodiversidad/03_oceanicos/6_3_2.html" TargetMode="External"/><Relationship Id="rId21" Type="http://schemas.openxmlformats.org/officeDocument/2006/relationships/hyperlink" Target="http://apps1.semarnat.gob.mx/dgeia/indicadores17/conjuntob/indicador/07_forestales/7_12.html" TargetMode="External"/><Relationship Id="rId34" Type="http://schemas.openxmlformats.org/officeDocument/2006/relationships/hyperlink" Target="http://apps1.semarnat.gob.mx/dgeia/indicadores17/conjuntob/indicador/06_biodiversidad/02_acuaticos/6_2_1.html" TargetMode="External"/><Relationship Id="rId42" Type="http://schemas.openxmlformats.org/officeDocument/2006/relationships/hyperlink" Target="http://apps1.semarnat.gob.mx/dgeia/indicadores17/conjuntob/indicador/06_biodiversidad/03_oceanicos/6_3_5.html" TargetMode="External"/><Relationship Id="rId47" Type="http://schemas.openxmlformats.org/officeDocument/2006/relationships/hyperlink" Target="http://apps1.semarnat.gob.mx/dgeia/indicadores17/conjuntob/indicador/06_biodiversidad/03_oceanicos/6_3_11.html" TargetMode="External"/><Relationship Id="rId50" Type="http://schemas.openxmlformats.org/officeDocument/2006/relationships/hyperlink" Target="http://apps1.semarnat.gob.mx/dgeia/indicadores17/conjuntob/indicador/06_biodiversidad/03_oceanicos/arrecifes/6_3_1_4.html" TargetMode="External"/><Relationship Id="rId55" Type="http://schemas.openxmlformats.org/officeDocument/2006/relationships/hyperlink" Target="http://apps1.semarnat.gob.mx/dgeia/indicadores17/conjuntob/indicador/06_biodiversidad/04_especies/6_4_4.html" TargetMode="External"/><Relationship Id="rId63" Type="http://schemas.openxmlformats.org/officeDocument/2006/relationships/hyperlink" Target="http://apps1.semarnat.gob.mx/dgeia/indicadores17/conjuntob/indicador/06_biodiversidad/04_especies/cetaceos/6_4_1_6.html" TargetMode="External"/><Relationship Id="rId68" Type="http://schemas.openxmlformats.org/officeDocument/2006/relationships/hyperlink" Target="http://apps1.semarnat.gob.mx/dgeia/indicadores17/conjuntob/indicador/06_biodiversidad/04_especies/tortugas/6_4_2_4.html" TargetMode="External"/><Relationship Id="rId7" Type="http://schemas.openxmlformats.org/officeDocument/2006/relationships/hyperlink" Target="http://apps1.semarnat.gob.mx/dgeia/indicadores17/conjuntob/indicador/05_peligrosos/5_3.html" TargetMode="External"/><Relationship Id="rId71" Type="http://schemas.openxmlformats.org/officeDocument/2006/relationships/hyperlink" Target="http://apps1.semarnat.gob.mx/dgeia/indicadores17/conjuntob/indicador/06_biodiversidad/04_especies/tortugas/6_4_2_7.html" TargetMode="External"/><Relationship Id="rId2" Type="http://schemas.openxmlformats.org/officeDocument/2006/relationships/hyperlink" Target="http://apps1.semarnat.gob.mx/dgeia/indicadores17/conjuntob/indicador/03_suelos/3_4.html" TargetMode="External"/><Relationship Id="rId16" Type="http://schemas.openxmlformats.org/officeDocument/2006/relationships/hyperlink" Target="http://apps1.semarnat.gob.mx/dgeia/indicadores17/conjuntob/indicador/07_forestales/7_7.html" TargetMode="External"/><Relationship Id="rId29" Type="http://schemas.openxmlformats.org/officeDocument/2006/relationships/hyperlink" Target="http://apps1.semarnat.gob.mx/dgeia/indicadores17/conjuntob/indicador/06_biodiversidad/01_terrestres/6_1_2.html" TargetMode="External"/><Relationship Id="rId1" Type="http://schemas.openxmlformats.org/officeDocument/2006/relationships/hyperlink" Target="http://apps1.semarnat.gob.mx/dgeia/indicadores17/conjuntob/indicador/02_agua/2_2_3.html" TargetMode="External"/><Relationship Id="rId6" Type="http://schemas.openxmlformats.org/officeDocument/2006/relationships/hyperlink" Target="http://apps1.semarnat.gob.mx/dgeia/indicadores17/conjuntob/indicador/05_peligrosos/5_2.html" TargetMode="External"/><Relationship Id="rId11" Type="http://schemas.openxmlformats.org/officeDocument/2006/relationships/hyperlink" Target="http://apps1.semarnat.gob.mx/dgeia/indicadores17/conjuntob/indicador/07_forestales/7_2.html" TargetMode="External"/><Relationship Id="rId24" Type="http://schemas.openxmlformats.org/officeDocument/2006/relationships/hyperlink" Target="http://apps1.semarnat.gob.mx/dgeia/indicadores17/conjuntob/indicador/08_pesqueros/8_3.html" TargetMode="External"/><Relationship Id="rId32" Type="http://schemas.openxmlformats.org/officeDocument/2006/relationships/hyperlink" Target="http://apps1.semarnat.gob.mx/dgeia/indicadores17/conjuntob/indicador/06_biodiversidad/01_terrestres/6_1_5.html" TargetMode="External"/><Relationship Id="rId37" Type="http://schemas.openxmlformats.org/officeDocument/2006/relationships/hyperlink" Target="http://apps1.semarnat.gob.mx/dgeia/indicadores17/conjuntob/indicador/06_biodiversidad/02_acuaticos/6_2_4.html" TargetMode="External"/><Relationship Id="rId40" Type="http://schemas.openxmlformats.org/officeDocument/2006/relationships/hyperlink" Target="http://apps1.semarnat.gob.mx/dgeia/indicadores17/conjuntob/indicador/06_biodiversidad/03_oceanicos/6_3_3.html" TargetMode="External"/><Relationship Id="rId45" Type="http://schemas.openxmlformats.org/officeDocument/2006/relationships/hyperlink" Target="http://apps1.semarnat.gob.mx/dgeia/indicadores17/conjuntob/indicador/06_biodiversidad/03_oceanicos/6_3_9.html" TargetMode="External"/><Relationship Id="rId53" Type="http://schemas.openxmlformats.org/officeDocument/2006/relationships/hyperlink" Target="http://apps1.semarnat.gob.mx/dgeia/indicadores17/conjuntob/indicador/06_biodiversidad/04_especies/6_4_2.html" TargetMode="External"/><Relationship Id="rId58" Type="http://schemas.openxmlformats.org/officeDocument/2006/relationships/hyperlink" Target="http://apps1.semarnat.gob.mx/dgeia/indicadores17/conjuntob/indicador/06_biodiversidad/04_especies/cetaceos/6_4_1_1.html" TargetMode="External"/><Relationship Id="rId66" Type="http://schemas.openxmlformats.org/officeDocument/2006/relationships/hyperlink" Target="http://apps1.semarnat.gob.mx/dgeia/indicadores17/conjuntob/indicador/06_biodiversidad/04_especies/tortugas/6_4_2_2.html" TargetMode="External"/><Relationship Id="rId5" Type="http://schemas.openxmlformats.org/officeDocument/2006/relationships/hyperlink" Target="http://apps1.semarnat.gob.mx/dgeia/indicadores17/conjuntob/indicador/05_peligrosos/5_1.html" TargetMode="External"/><Relationship Id="rId15" Type="http://schemas.openxmlformats.org/officeDocument/2006/relationships/hyperlink" Target="http://apps1.semarnat.gob.mx/dgeia/indicadores17/conjuntob/indicador/07_forestales/7_6.html" TargetMode="External"/><Relationship Id="rId23" Type="http://schemas.openxmlformats.org/officeDocument/2006/relationships/hyperlink" Target="http://apps1.semarnat.gob.mx/dgeia/indicadores17/conjuntob/indicador/08_pesqueros/8_2.html" TargetMode="External"/><Relationship Id="rId28" Type="http://schemas.openxmlformats.org/officeDocument/2006/relationships/hyperlink" Target="http://apps1.semarnat.gob.mx/dgeia/indicadores17/conjuntob/indicador/06_biodiversidad/01_terrestres/6_1_1.html" TargetMode="External"/><Relationship Id="rId36" Type="http://schemas.openxmlformats.org/officeDocument/2006/relationships/hyperlink" Target="http://apps1.semarnat.gob.mx/dgeia/indicadores17/conjuntob/indicador/06_biodiversidad/02_acuaticos/6_2_3.html" TargetMode="External"/><Relationship Id="rId49" Type="http://schemas.openxmlformats.org/officeDocument/2006/relationships/hyperlink" Target="http://apps1.semarnat.gob.mx/dgeia/indicadores17/conjuntob/indicador/06_biodiversidad/03_oceanicos/arrecifes/6_3_1_3.html" TargetMode="External"/><Relationship Id="rId57" Type="http://schemas.openxmlformats.org/officeDocument/2006/relationships/hyperlink" Target="http://apps1.semarnat.gob.mx/dgeia/indicadores17/conjuntob/indicador/06_biodiversidad/04_especies/6_4_6.html" TargetMode="External"/><Relationship Id="rId61" Type="http://schemas.openxmlformats.org/officeDocument/2006/relationships/hyperlink" Target="http://apps1.semarnat.gob.mx/dgeia/indicadores17/conjuntob/indicador/06_biodiversidad/04_especies/cetaceos/6_4_1_4.html" TargetMode="External"/><Relationship Id="rId10" Type="http://schemas.openxmlformats.org/officeDocument/2006/relationships/hyperlink" Target="http://apps1.semarnat.gob.mx/dgeia/indicadores17/conjuntob/indicador/05_peligrosos/5_6.html" TargetMode="External"/><Relationship Id="rId19" Type="http://schemas.openxmlformats.org/officeDocument/2006/relationships/hyperlink" Target="http://apps1.semarnat.gob.mx/dgeia/indicadores17/conjuntob/indicador/07_forestales/7_10.html" TargetMode="External"/><Relationship Id="rId31" Type="http://schemas.openxmlformats.org/officeDocument/2006/relationships/hyperlink" Target="http://apps1.semarnat.gob.mx/dgeia/indicadores17/conjuntob/indicador/06_biodiversidad/01_terrestres/6_1_4.html" TargetMode="External"/><Relationship Id="rId44" Type="http://schemas.openxmlformats.org/officeDocument/2006/relationships/hyperlink" Target="http://apps1.semarnat.gob.mx/dgeia/indicadores17/conjuntob/indicador/06_biodiversidad/03_oceanicos/6_3_8.html" TargetMode="External"/><Relationship Id="rId52" Type="http://schemas.openxmlformats.org/officeDocument/2006/relationships/hyperlink" Target="http://apps1.semarnat.gob.mx/dgeia/indicadores17/conjuntob/indicador/06_biodiversidad/04_especies/6_4_1.html" TargetMode="External"/><Relationship Id="rId60" Type="http://schemas.openxmlformats.org/officeDocument/2006/relationships/hyperlink" Target="http://apps1.semarnat.gob.mx/dgeia/indicadores17/conjuntob/indicador/06_biodiversidad/04_especies/cetaceos/6_4_1_3.html" TargetMode="External"/><Relationship Id="rId65" Type="http://schemas.openxmlformats.org/officeDocument/2006/relationships/hyperlink" Target="http://apps1.semarnat.gob.mx/dgeia/indicadores17/conjuntob/indicador/06_biodiversidad/04_especies/tortugas/6_4_2_1.html" TargetMode="External"/><Relationship Id="rId4" Type="http://schemas.openxmlformats.org/officeDocument/2006/relationships/hyperlink" Target="http://apps1.semarnat.gob.mx/dgeia/indicadores17/conjuntob/indicador/03_suelos/3_2.html" TargetMode="External"/><Relationship Id="rId9" Type="http://schemas.openxmlformats.org/officeDocument/2006/relationships/hyperlink" Target="http://apps1.semarnat.gob.mx/dgeia/indicadores17/conjuntob/indicador/05_peligrosos/5_5.html" TargetMode="External"/><Relationship Id="rId14" Type="http://schemas.openxmlformats.org/officeDocument/2006/relationships/hyperlink" Target="http://apps1.semarnat.gob.mx/dgeia/indicadores17/conjuntob/indicador/07_forestales/7_5.html" TargetMode="External"/><Relationship Id="rId22" Type="http://schemas.openxmlformats.org/officeDocument/2006/relationships/hyperlink" Target="http://apps1.semarnat.gob.mx/dgeia/indicadores17/conjuntob/indicador/08_pesqueros/8_1.html" TargetMode="External"/><Relationship Id="rId27" Type="http://schemas.openxmlformats.org/officeDocument/2006/relationships/hyperlink" Target="http://apps1.semarnat.gob.mx/dgeia/indicadores17/conjuntob/indicador/08_pesqueros/8_6.html" TargetMode="External"/><Relationship Id="rId30" Type="http://schemas.openxmlformats.org/officeDocument/2006/relationships/hyperlink" Target="http://apps1.semarnat.gob.mx/dgeia/indicadores17/conjuntob/indicador/06_biodiversidad/01_terrestres/6_1_3.html" TargetMode="External"/><Relationship Id="rId35" Type="http://schemas.openxmlformats.org/officeDocument/2006/relationships/hyperlink" Target="http://apps1.semarnat.gob.mx/dgeia/indicadores17/conjuntob/indicador/06_biodiversidad/02_acuaticos/6_2_2.html" TargetMode="External"/><Relationship Id="rId43" Type="http://schemas.openxmlformats.org/officeDocument/2006/relationships/hyperlink" Target="http://apps1.semarnat.gob.mx/dgeia/indicadores17/conjuntob/indicador/06_biodiversidad/03_oceanicos/6_3_7.html" TargetMode="External"/><Relationship Id="rId48" Type="http://schemas.openxmlformats.org/officeDocument/2006/relationships/hyperlink" Target="http://apps1.semarnat.gob.mx/dgeia/indicadores17/conjuntob/indicador/06_biodiversidad/03_oceanicos/arrecifes/6_3_1_1.html" TargetMode="External"/><Relationship Id="rId56" Type="http://schemas.openxmlformats.org/officeDocument/2006/relationships/hyperlink" Target="http://apps1.semarnat.gob.mx/dgeia/indicadores17/conjuntob/indicador/06_biodiversidad/04_especies/6_4_5.html" TargetMode="External"/><Relationship Id="rId64" Type="http://schemas.openxmlformats.org/officeDocument/2006/relationships/hyperlink" Target="http://apps1.semarnat.gob.mx/dgeia/indicadores17/conjuntob/indicador/06_biodiversidad/04_especies/cetaceos/6_4_1_7.html" TargetMode="External"/><Relationship Id="rId69" Type="http://schemas.openxmlformats.org/officeDocument/2006/relationships/hyperlink" Target="http://apps1.semarnat.gob.mx/dgeia/indicadores17/conjuntob/indicador/06_biodiversidad/04_especies/tortugas/6_4_2_5.html" TargetMode="External"/><Relationship Id="rId8" Type="http://schemas.openxmlformats.org/officeDocument/2006/relationships/hyperlink" Target="http://apps1.semarnat.gob.mx/dgeia/indicadores17/conjuntob/indicador/05_peligrosos/5_4.html" TargetMode="External"/><Relationship Id="rId51" Type="http://schemas.openxmlformats.org/officeDocument/2006/relationships/hyperlink" Target="http://apps1.semarnat.gob.mx/dgeia/indicadores17/conjuntob/indicador/06_biodiversidad/03_oceanicos/arrecifes/6_3_1_5.html" TargetMode="External"/><Relationship Id="rId3" Type="http://schemas.openxmlformats.org/officeDocument/2006/relationships/hyperlink" Target="http://apps1.semarnat.gob.mx/dgeia/indicadores17/conjuntob/indicador/03_suelos/3_3.html" TargetMode="External"/><Relationship Id="rId12" Type="http://schemas.openxmlformats.org/officeDocument/2006/relationships/hyperlink" Target="http://apps1.semarnat.gob.mx/dgeia/indicadores17/conjuntob/indicador/07_forestales/7_3.html" TargetMode="External"/><Relationship Id="rId17" Type="http://schemas.openxmlformats.org/officeDocument/2006/relationships/hyperlink" Target="http://apps1.semarnat.gob.mx/dgeia/indicadores17/conjuntob/indicador/07_forestales/7_8.html" TargetMode="External"/><Relationship Id="rId25" Type="http://schemas.openxmlformats.org/officeDocument/2006/relationships/hyperlink" Target="http://apps1.semarnat.gob.mx/dgeia/indicadores17/conjuntob/indicador/08_pesqueros/8_4.html" TargetMode="External"/><Relationship Id="rId33" Type="http://schemas.openxmlformats.org/officeDocument/2006/relationships/hyperlink" Target="http://apps1.semarnat.gob.mx/dgeia/indicadores17/conjuntob/indicador/06_biodiversidad/01_terrestres/6_1_6.html" TargetMode="External"/><Relationship Id="rId38" Type="http://schemas.openxmlformats.org/officeDocument/2006/relationships/hyperlink" Target="http://apps1.semarnat.gob.mx/dgeia/indicadores17/conjuntob/indicador/06_biodiversidad/03_oceanicos/6_3_1.html" TargetMode="External"/><Relationship Id="rId46" Type="http://schemas.openxmlformats.org/officeDocument/2006/relationships/hyperlink" Target="http://apps1.semarnat.gob.mx/dgeia/indicadores17/conjuntob/indicador/06_biodiversidad/03_oceanicos/6_3_10.html" TargetMode="External"/><Relationship Id="rId59" Type="http://schemas.openxmlformats.org/officeDocument/2006/relationships/hyperlink" Target="http://apps1.semarnat.gob.mx/dgeia/indicadores17/conjuntob/indicador/06_biodiversidad/04_especies/cetaceos/6_4_1_2.html" TargetMode="External"/><Relationship Id="rId67" Type="http://schemas.openxmlformats.org/officeDocument/2006/relationships/hyperlink" Target="http://apps1.semarnat.gob.mx/dgeia/indicadores17/conjuntob/indicador/06_biodiversidad/04_especies/tortugas/6_4_2_3.html" TargetMode="External"/><Relationship Id="rId20" Type="http://schemas.openxmlformats.org/officeDocument/2006/relationships/hyperlink" Target="http://apps1.semarnat.gob.mx/dgeia/indicadores17/conjuntob/indicador/07_forestales/7_11.html" TargetMode="External"/><Relationship Id="rId41" Type="http://schemas.openxmlformats.org/officeDocument/2006/relationships/hyperlink" Target="http://apps1.semarnat.gob.mx/dgeia/indicadores17/conjuntob/indicador/06_biodiversidad/03_oceanicos/6_3_4.html" TargetMode="External"/><Relationship Id="rId54" Type="http://schemas.openxmlformats.org/officeDocument/2006/relationships/hyperlink" Target="http://apps1.semarnat.gob.mx/dgeia/indicadores17/conjuntob/indicador/06_biodiversidad/04_especies/6_4_3.html" TargetMode="External"/><Relationship Id="rId62" Type="http://schemas.openxmlformats.org/officeDocument/2006/relationships/hyperlink" Target="http://apps1.semarnat.gob.mx/dgeia/indicadores17/conjuntob/indicador/06_biodiversidad/04_especies/cetaceos/6_4_1_5.html" TargetMode="External"/><Relationship Id="rId70" Type="http://schemas.openxmlformats.org/officeDocument/2006/relationships/hyperlink" Target="http://apps1.semarnat.gob.mx/dgeia/indicadores17/conjuntob/indicador/06_biodiversidad/04_especies/tortugas/6_4_2_6.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98.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99.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0.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1.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102.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103.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104.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105.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7.xml"/><Relationship Id="rId1" Type="http://schemas.openxmlformats.org/officeDocument/2006/relationships/printerSettings" Target="../printerSettings/printerSettings106.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108.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109.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110.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111.bin"/></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112.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113.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114.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115.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117.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118.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121.xml"/><Relationship Id="rId1" Type="http://schemas.openxmlformats.org/officeDocument/2006/relationships/printerSettings" Target="../printerSettings/printerSettings119.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120.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23.xml"/><Relationship Id="rId1" Type="http://schemas.openxmlformats.org/officeDocument/2006/relationships/printerSettings" Target="../printerSettings/printerSettings121.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122.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125.xml"/><Relationship Id="rId1" Type="http://schemas.openxmlformats.org/officeDocument/2006/relationships/printerSettings" Target="../printerSettings/printerSettings123.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124.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127.xml"/><Relationship Id="rId1" Type="http://schemas.openxmlformats.org/officeDocument/2006/relationships/printerSettings" Target="../printerSettings/printerSettings125.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12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129.xml"/><Relationship Id="rId1" Type="http://schemas.openxmlformats.org/officeDocument/2006/relationships/printerSettings" Target="../printerSettings/printerSettings127.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128.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131.xml"/><Relationship Id="rId1" Type="http://schemas.openxmlformats.org/officeDocument/2006/relationships/printerSettings" Target="../printerSettings/printerSettings129.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130.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133.xml"/><Relationship Id="rId1" Type="http://schemas.openxmlformats.org/officeDocument/2006/relationships/printerSettings" Target="../printerSettings/printerSettings131.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13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79.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0.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1.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2.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3.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4.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5.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6.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8.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89.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0.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1.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2.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3.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4.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5.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6.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abSelected="1" zoomScaleNormal="100" workbookViewId="0"/>
  </sheetViews>
  <sheetFormatPr baseColWidth="10" defaultRowHeight="15" x14ac:dyDescent="0.25"/>
  <cols>
    <col min="2" max="2" width="0.5703125" customWidth="1"/>
  </cols>
  <sheetData>
    <row r="1" spans="1:12" x14ac:dyDescent="0.25">
      <c r="A1" t="s">
        <v>1175</v>
      </c>
    </row>
    <row r="2" spans="1:12" x14ac:dyDescent="0.25">
      <c r="B2" t="s">
        <v>1176</v>
      </c>
    </row>
    <row r="3" spans="1:12" x14ac:dyDescent="0.25">
      <c r="C3" s="782" t="s">
        <v>1312</v>
      </c>
      <c r="D3" s="782"/>
      <c r="E3" s="782"/>
      <c r="F3" s="782"/>
    </row>
    <row r="4" spans="1:12" x14ac:dyDescent="0.25">
      <c r="C4" s="779" t="s">
        <v>1313</v>
      </c>
      <c r="D4" s="779"/>
      <c r="E4" s="779"/>
      <c r="F4" s="779"/>
    </row>
    <row r="5" spans="1:12" x14ac:dyDescent="0.25">
      <c r="C5" s="782" t="s">
        <v>1177</v>
      </c>
      <c r="D5" s="782"/>
      <c r="E5" s="782"/>
      <c r="F5" s="782"/>
      <c r="G5" s="782"/>
      <c r="H5" s="782"/>
      <c r="I5" s="782"/>
      <c r="J5" s="782"/>
      <c r="K5" s="782"/>
    </row>
    <row r="6" spans="1:12" ht="15" customHeight="1" x14ac:dyDescent="0.25">
      <c r="C6" s="779" t="s">
        <v>1311</v>
      </c>
      <c r="D6" s="779"/>
      <c r="E6" s="779"/>
      <c r="F6" s="779"/>
      <c r="G6" s="779"/>
      <c r="H6" s="779"/>
      <c r="I6" s="779"/>
      <c r="J6" s="779"/>
      <c r="K6" s="779"/>
    </row>
    <row r="7" spans="1:12" x14ac:dyDescent="0.25">
      <c r="C7" s="783" t="s">
        <v>1178</v>
      </c>
      <c r="D7" s="779"/>
      <c r="E7" s="779"/>
      <c r="F7" s="779"/>
      <c r="G7" s="779"/>
      <c r="H7" s="779"/>
      <c r="I7" s="779"/>
      <c r="J7" s="779"/>
      <c r="K7" s="779"/>
    </row>
    <row r="8" spans="1:12" x14ac:dyDescent="0.25">
      <c r="C8" s="779" t="s">
        <v>1314</v>
      </c>
      <c r="D8" s="779"/>
      <c r="E8" s="779"/>
      <c r="F8" s="779"/>
      <c r="G8" s="779"/>
      <c r="H8" s="779"/>
    </row>
    <row r="9" spans="1:12" ht="15" customHeight="1" x14ac:dyDescent="0.25">
      <c r="C9" s="779" t="s">
        <v>1179</v>
      </c>
      <c r="D9" s="779"/>
      <c r="E9" s="779"/>
      <c r="F9" s="779"/>
      <c r="G9" s="779"/>
      <c r="H9" s="779"/>
      <c r="I9" s="779"/>
      <c r="J9" s="779"/>
      <c r="K9" s="779"/>
      <c r="L9" s="779"/>
    </row>
    <row r="10" spans="1:12" x14ac:dyDescent="0.25">
      <c r="C10" s="779" t="s">
        <v>1315</v>
      </c>
      <c r="D10" s="779"/>
      <c r="E10" s="779"/>
      <c r="F10" s="779"/>
      <c r="G10" s="779"/>
      <c r="H10" s="779"/>
      <c r="I10" s="779"/>
    </row>
    <row r="11" spans="1:12" x14ac:dyDescent="0.25">
      <c r="C11" s="779" t="s">
        <v>1180</v>
      </c>
      <c r="D11" s="779"/>
      <c r="E11" s="779"/>
      <c r="F11" s="779"/>
      <c r="G11" s="779"/>
      <c r="H11" s="779"/>
      <c r="I11" s="779"/>
      <c r="J11" s="779"/>
      <c r="K11" s="779"/>
    </row>
    <row r="12" spans="1:12" x14ac:dyDescent="0.25">
      <c r="C12" s="779" t="s">
        <v>1316</v>
      </c>
      <c r="D12" s="779"/>
      <c r="E12" s="779"/>
      <c r="F12" s="779"/>
      <c r="G12" s="779"/>
      <c r="H12" s="779"/>
    </row>
    <row r="13" spans="1:12" ht="15" customHeight="1" x14ac:dyDescent="0.25">
      <c r="C13" s="783" t="s">
        <v>1317</v>
      </c>
      <c r="D13" s="783"/>
      <c r="E13" s="783"/>
      <c r="F13" s="783"/>
      <c r="G13" s="783"/>
      <c r="H13" s="783"/>
      <c r="I13" s="783"/>
      <c r="J13" s="783"/>
      <c r="K13" s="744"/>
    </row>
    <row r="14" spans="1:12" x14ac:dyDescent="0.25">
      <c r="C14" s="779" t="s">
        <v>1318</v>
      </c>
      <c r="D14" s="779"/>
      <c r="E14" s="779"/>
      <c r="F14" s="779"/>
      <c r="G14" s="779"/>
    </row>
    <row r="15" spans="1:12" x14ac:dyDescent="0.25">
      <c r="C15" s="779" t="s">
        <v>1181</v>
      </c>
      <c r="D15" s="779"/>
      <c r="E15" s="779"/>
      <c r="F15" s="779"/>
      <c r="G15" s="779"/>
      <c r="H15" s="779"/>
      <c r="I15" s="779"/>
      <c r="J15" s="779"/>
      <c r="K15" s="779"/>
      <c r="L15" s="779"/>
    </row>
    <row r="16" spans="1:12" x14ac:dyDescent="0.25">
      <c r="C16" s="779" t="s">
        <v>1319</v>
      </c>
      <c r="D16" s="779"/>
      <c r="E16" s="779"/>
      <c r="F16" s="779"/>
      <c r="G16" s="779"/>
      <c r="H16" s="779"/>
      <c r="I16" s="779"/>
    </row>
    <row r="17" spans="1:13" x14ac:dyDescent="0.25">
      <c r="C17" s="779" t="s">
        <v>1182</v>
      </c>
      <c r="D17" s="779"/>
      <c r="E17" s="779"/>
      <c r="F17" s="779"/>
      <c r="G17" s="779"/>
      <c r="H17" s="779"/>
      <c r="I17" s="779"/>
      <c r="J17" s="742"/>
      <c r="K17" s="742"/>
    </row>
    <row r="18" spans="1:13" x14ac:dyDescent="0.25">
      <c r="C18" s="779" t="s">
        <v>1183</v>
      </c>
      <c r="D18" s="779"/>
      <c r="E18" s="779"/>
      <c r="F18" s="779"/>
    </row>
    <row r="19" spans="1:13" x14ac:dyDescent="0.25">
      <c r="C19" s="779" t="s">
        <v>1184</v>
      </c>
      <c r="D19" s="779"/>
      <c r="E19" s="779"/>
      <c r="F19" s="779"/>
      <c r="G19" s="779"/>
      <c r="H19" s="779"/>
      <c r="I19" s="779"/>
      <c r="J19" s="779"/>
    </row>
    <row r="20" spans="1:13" x14ac:dyDescent="0.25">
      <c r="C20" s="779" t="s">
        <v>1185</v>
      </c>
      <c r="D20" s="779"/>
      <c r="E20" s="779"/>
      <c r="F20" s="779"/>
      <c r="G20" s="633"/>
    </row>
    <row r="21" spans="1:13" x14ac:dyDescent="0.25">
      <c r="A21" t="s">
        <v>1186</v>
      </c>
    </row>
    <row r="22" spans="1:13" x14ac:dyDescent="0.25">
      <c r="B22" t="s">
        <v>1273</v>
      </c>
    </row>
    <row r="23" spans="1:13" x14ac:dyDescent="0.25">
      <c r="C23" s="779" t="s">
        <v>1320</v>
      </c>
      <c r="D23" s="779"/>
      <c r="E23" s="779"/>
    </row>
    <row r="24" spans="1:13" x14ac:dyDescent="0.25">
      <c r="C24" s="779" t="s">
        <v>1321</v>
      </c>
      <c r="D24" s="779"/>
      <c r="E24" s="779"/>
      <c r="F24" s="779"/>
      <c r="G24" s="779"/>
    </row>
    <row r="25" spans="1:13" x14ac:dyDescent="0.25">
      <c r="C25" s="779" t="s">
        <v>1322</v>
      </c>
      <c r="D25" s="779"/>
      <c r="E25" s="779"/>
      <c r="F25" s="779"/>
      <c r="G25" s="779"/>
    </row>
    <row r="26" spans="1:13" ht="15" customHeight="1" x14ac:dyDescent="0.25">
      <c r="C26" s="779" t="s">
        <v>1323</v>
      </c>
      <c r="D26" s="779"/>
      <c r="E26" s="779"/>
      <c r="F26" s="779"/>
      <c r="G26" s="779"/>
      <c r="H26" s="779"/>
    </row>
    <row r="27" spans="1:13" x14ac:dyDescent="0.25">
      <c r="C27" s="779" t="s">
        <v>1324</v>
      </c>
      <c r="D27" s="779"/>
      <c r="E27" s="779"/>
      <c r="F27" s="779"/>
    </row>
    <row r="28" spans="1:13" x14ac:dyDescent="0.25">
      <c r="C28" s="779" t="s">
        <v>1325</v>
      </c>
      <c r="D28" s="779"/>
      <c r="E28" s="779"/>
      <c r="F28" s="779"/>
      <c r="G28" s="779"/>
    </row>
    <row r="29" spans="1:13" x14ac:dyDescent="0.25">
      <c r="C29" s="779" t="s">
        <v>1326</v>
      </c>
      <c r="D29" s="779"/>
      <c r="E29" s="779"/>
      <c r="F29" s="779"/>
      <c r="G29" s="779"/>
      <c r="H29" s="779"/>
      <c r="I29" s="779"/>
      <c r="J29" s="779"/>
      <c r="K29" s="779"/>
      <c r="L29" s="779"/>
      <c r="M29" s="779"/>
    </row>
    <row r="30" spans="1:13" x14ac:dyDescent="0.25">
      <c r="C30" s="779" t="s">
        <v>1327</v>
      </c>
      <c r="D30" s="779"/>
      <c r="E30" s="779"/>
      <c r="F30" s="779"/>
      <c r="G30" s="779"/>
      <c r="H30" s="779"/>
      <c r="I30" s="779"/>
    </row>
    <row r="31" spans="1:13" x14ac:dyDescent="0.25">
      <c r="C31" s="779" t="s">
        <v>1328</v>
      </c>
      <c r="D31" s="779"/>
      <c r="E31" s="779"/>
      <c r="F31" s="779"/>
      <c r="G31" s="779"/>
    </row>
    <row r="32" spans="1:13" x14ac:dyDescent="0.25">
      <c r="C32" s="779" t="s">
        <v>1329</v>
      </c>
      <c r="D32" s="779"/>
      <c r="E32" s="779"/>
      <c r="F32" s="779"/>
      <c r="G32" s="779"/>
    </row>
    <row r="33" spans="2:12" x14ac:dyDescent="0.25">
      <c r="C33" s="779" t="s">
        <v>1330</v>
      </c>
      <c r="D33" s="779"/>
      <c r="E33" s="779"/>
      <c r="F33" s="779"/>
    </row>
    <row r="34" spans="2:12" x14ac:dyDescent="0.25">
      <c r="C34" s="779" t="s">
        <v>1331</v>
      </c>
      <c r="D34" s="779"/>
      <c r="E34" s="779"/>
      <c r="F34" s="779"/>
    </row>
    <row r="35" spans="2:12" x14ac:dyDescent="0.25">
      <c r="B35" t="s">
        <v>1274</v>
      </c>
    </row>
    <row r="36" spans="2:12" x14ac:dyDescent="0.25">
      <c r="C36" s="779" t="s">
        <v>1332</v>
      </c>
      <c r="D36" s="779"/>
      <c r="E36" s="779"/>
      <c r="F36" s="779"/>
    </row>
    <row r="37" spans="2:12" x14ac:dyDescent="0.25">
      <c r="C37" s="779" t="s">
        <v>1333</v>
      </c>
      <c r="D37" s="779"/>
      <c r="E37" s="779"/>
      <c r="F37" s="779"/>
    </row>
    <row r="38" spans="2:12" x14ac:dyDescent="0.25">
      <c r="C38" s="779" t="s">
        <v>1334</v>
      </c>
      <c r="D38" s="779"/>
      <c r="E38" s="779"/>
      <c r="F38" s="779"/>
      <c r="G38" s="779"/>
      <c r="H38" s="779"/>
      <c r="I38" s="779"/>
    </row>
    <row r="39" spans="2:12" x14ac:dyDescent="0.25">
      <c r="C39" s="779" t="s">
        <v>1335</v>
      </c>
      <c r="D39" s="779"/>
      <c r="E39" s="779"/>
    </row>
    <row r="40" spans="2:12" x14ac:dyDescent="0.25">
      <c r="C40" s="779" t="s">
        <v>1336</v>
      </c>
      <c r="D40" s="779"/>
      <c r="E40" s="779"/>
      <c r="F40" s="779"/>
    </row>
    <row r="41" spans="2:12" x14ac:dyDescent="0.25">
      <c r="C41" s="779" t="s">
        <v>1337</v>
      </c>
      <c r="D41" s="779"/>
      <c r="E41" s="779"/>
    </row>
    <row r="42" spans="2:12" x14ac:dyDescent="0.25">
      <c r="C42" s="779" t="s">
        <v>1338</v>
      </c>
      <c r="D42" s="779"/>
      <c r="E42" s="742"/>
      <c r="J42" s="742"/>
      <c r="K42" s="742"/>
      <c r="L42" s="742"/>
    </row>
    <row r="43" spans="2:12" x14ac:dyDescent="0.25">
      <c r="C43" s="779" t="s">
        <v>1339</v>
      </c>
      <c r="D43" s="779"/>
      <c r="E43" s="779"/>
      <c r="F43" s="779"/>
    </row>
    <row r="44" spans="2:12" x14ac:dyDescent="0.25">
      <c r="C44" s="779" t="s">
        <v>1340</v>
      </c>
      <c r="D44" s="779"/>
      <c r="E44" s="779"/>
      <c r="F44" s="779"/>
    </row>
    <row r="45" spans="2:12" x14ac:dyDescent="0.25">
      <c r="C45" s="779" t="s">
        <v>1341</v>
      </c>
      <c r="D45" s="779"/>
      <c r="E45" s="779"/>
      <c r="F45" s="779"/>
    </row>
    <row r="46" spans="2:12" x14ac:dyDescent="0.25">
      <c r="C46" s="779" t="s">
        <v>1342</v>
      </c>
      <c r="D46" s="779"/>
      <c r="E46" s="779"/>
      <c r="F46" s="779"/>
    </row>
    <row r="47" spans="2:12" x14ac:dyDescent="0.25">
      <c r="C47" s="779" t="s">
        <v>1343</v>
      </c>
      <c r="D47" s="779"/>
      <c r="E47" s="779"/>
      <c r="F47" s="779"/>
    </row>
    <row r="48" spans="2:12" x14ac:dyDescent="0.25">
      <c r="C48" s="779" t="s">
        <v>1344</v>
      </c>
      <c r="D48" s="779"/>
      <c r="E48" s="779"/>
      <c r="F48" s="779"/>
      <c r="G48" s="779"/>
      <c r="H48" s="779"/>
      <c r="I48" s="779"/>
    </row>
    <row r="49" spans="1:15" x14ac:dyDescent="0.25">
      <c r="A49" t="s">
        <v>1187</v>
      </c>
    </row>
    <row r="50" spans="1:15" x14ac:dyDescent="0.25">
      <c r="B50" s="743"/>
      <c r="C50" s="779" t="s">
        <v>1188</v>
      </c>
      <c r="D50" s="779"/>
    </row>
    <row r="51" spans="1:15" x14ac:dyDescent="0.25">
      <c r="B51" s="743"/>
      <c r="C51" s="779" t="s">
        <v>1189</v>
      </c>
      <c r="D51" s="779"/>
      <c r="E51" s="779"/>
      <c r="F51" s="779"/>
    </row>
    <row r="52" spans="1:15" x14ac:dyDescent="0.25">
      <c r="B52" s="743"/>
      <c r="C52" s="779" t="s">
        <v>1190</v>
      </c>
      <c r="D52" s="779"/>
      <c r="E52" s="779"/>
      <c r="F52" s="779"/>
    </row>
    <row r="53" spans="1:15" x14ac:dyDescent="0.25">
      <c r="B53" s="743"/>
      <c r="C53" s="779" t="s">
        <v>1191</v>
      </c>
      <c r="D53" s="779"/>
      <c r="E53" s="779"/>
      <c r="F53" s="779"/>
      <c r="G53" s="779"/>
      <c r="H53" s="779"/>
      <c r="I53" s="779"/>
      <c r="J53" s="779"/>
    </row>
    <row r="54" spans="1:15" x14ac:dyDescent="0.25">
      <c r="A54" t="s">
        <v>1192</v>
      </c>
    </row>
    <row r="55" spans="1:15" x14ac:dyDescent="0.25">
      <c r="B55" t="s">
        <v>1193</v>
      </c>
    </row>
    <row r="56" spans="1:15" x14ac:dyDescent="0.25">
      <c r="C56" s="779" t="s">
        <v>1194</v>
      </c>
      <c r="D56" s="779"/>
      <c r="E56" s="779"/>
    </row>
    <row r="57" spans="1:15" x14ac:dyDescent="0.25">
      <c r="C57" s="779" t="s">
        <v>1195</v>
      </c>
      <c r="D57" s="779"/>
      <c r="E57" s="779"/>
      <c r="F57" s="779"/>
      <c r="G57" s="779"/>
    </row>
    <row r="58" spans="1:15" x14ac:dyDescent="0.25">
      <c r="C58" s="779" t="s">
        <v>1196</v>
      </c>
      <c r="D58" s="779"/>
      <c r="E58" s="779"/>
      <c r="F58" s="779"/>
    </row>
    <row r="59" spans="1:15" x14ac:dyDescent="0.25">
      <c r="C59" s="781" t="s">
        <v>1197</v>
      </c>
      <c r="D59" s="781"/>
    </row>
    <row r="60" spans="1:15" x14ac:dyDescent="0.25">
      <c r="C60" s="779" t="s">
        <v>1198</v>
      </c>
      <c r="D60" s="779"/>
      <c r="E60" s="779"/>
      <c r="F60" s="779"/>
      <c r="G60" s="779"/>
    </row>
    <row r="61" spans="1:15" x14ac:dyDescent="0.25">
      <c r="B61" t="s">
        <v>1199</v>
      </c>
    </row>
    <row r="62" spans="1:15" x14ac:dyDescent="0.25">
      <c r="C62" s="780" t="s">
        <v>1345</v>
      </c>
      <c r="D62" s="780"/>
      <c r="E62" s="780"/>
      <c r="F62" s="780"/>
      <c r="G62" s="780"/>
      <c r="H62" s="780"/>
      <c r="I62" s="780"/>
    </row>
    <row r="63" spans="1:15" x14ac:dyDescent="0.25">
      <c r="C63" s="779" t="s">
        <v>1200</v>
      </c>
      <c r="D63" s="779"/>
      <c r="E63" s="779"/>
      <c r="F63" s="779"/>
      <c r="G63" s="779"/>
      <c r="H63" s="779"/>
      <c r="I63" s="779"/>
      <c r="J63" s="779"/>
      <c r="K63" s="779"/>
      <c r="L63" s="779"/>
      <c r="M63" s="779"/>
      <c r="N63" s="779"/>
      <c r="O63" s="779"/>
    </row>
    <row r="64" spans="1:15" x14ac:dyDescent="0.25">
      <c r="C64" s="779" t="s">
        <v>1201</v>
      </c>
      <c r="D64" s="779"/>
      <c r="E64" s="779"/>
    </row>
    <row r="65" spans="1:11" x14ac:dyDescent="0.25">
      <c r="C65" s="779" t="s">
        <v>1202</v>
      </c>
      <c r="D65" s="779"/>
      <c r="E65" s="779"/>
      <c r="F65" s="779"/>
      <c r="G65" s="779"/>
      <c r="H65" s="779"/>
      <c r="I65" s="779"/>
    </row>
    <row r="66" spans="1:11" x14ac:dyDescent="0.25">
      <c r="C66" s="779" t="s">
        <v>1203</v>
      </c>
      <c r="D66" s="779"/>
      <c r="E66" s="779"/>
      <c r="F66" s="779"/>
      <c r="G66" s="779"/>
      <c r="H66" s="779"/>
    </row>
    <row r="67" spans="1:11" x14ac:dyDescent="0.25">
      <c r="C67" s="779" t="s">
        <v>1204</v>
      </c>
      <c r="D67" s="779"/>
      <c r="E67" s="779"/>
    </row>
    <row r="68" spans="1:11" x14ac:dyDescent="0.25">
      <c r="A68" t="s">
        <v>1205</v>
      </c>
    </row>
    <row r="69" spans="1:11" x14ac:dyDescent="0.25">
      <c r="B69" t="s">
        <v>1206</v>
      </c>
    </row>
    <row r="70" spans="1:11" ht="15" customHeight="1" x14ac:dyDescent="0.25">
      <c r="C70" s="779" t="s">
        <v>1346</v>
      </c>
      <c r="D70" s="779"/>
      <c r="E70" s="779"/>
    </row>
    <row r="71" spans="1:11" x14ac:dyDescent="0.25">
      <c r="C71" s="779" t="s">
        <v>1207</v>
      </c>
      <c r="D71" s="779"/>
      <c r="E71" s="779"/>
      <c r="F71" s="779"/>
    </row>
    <row r="72" spans="1:11" x14ac:dyDescent="0.25">
      <c r="C72" s="779" t="s">
        <v>1208</v>
      </c>
      <c r="D72" s="779"/>
      <c r="E72" s="779"/>
      <c r="F72" s="779"/>
      <c r="G72" s="779"/>
      <c r="H72" s="779"/>
      <c r="I72" s="743"/>
    </row>
    <row r="73" spans="1:11" x14ac:dyDescent="0.25">
      <c r="C73" s="779" t="s">
        <v>1209</v>
      </c>
      <c r="D73" s="779"/>
      <c r="E73" s="779"/>
      <c r="F73" s="779"/>
      <c r="G73" s="779"/>
    </row>
    <row r="74" spans="1:11" x14ac:dyDescent="0.25">
      <c r="C74" s="779" t="s">
        <v>1210</v>
      </c>
      <c r="D74" s="779"/>
      <c r="E74" s="779"/>
      <c r="F74" s="779"/>
    </row>
    <row r="75" spans="1:11" x14ac:dyDescent="0.25">
      <c r="C75" s="779" t="s">
        <v>1211</v>
      </c>
      <c r="D75" s="779"/>
      <c r="E75" s="779"/>
      <c r="F75" s="779"/>
      <c r="G75" s="779"/>
    </row>
    <row r="76" spans="1:11" x14ac:dyDescent="0.25">
      <c r="B76" t="s">
        <v>1212</v>
      </c>
    </row>
    <row r="77" spans="1:11" x14ac:dyDescent="0.25">
      <c r="C77" s="779" t="s">
        <v>1213</v>
      </c>
      <c r="D77" s="779"/>
      <c r="E77" s="779"/>
      <c r="F77" s="779"/>
      <c r="G77" s="779"/>
      <c r="H77" s="779"/>
      <c r="I77" s="779"/>
    </row>
    <row r="78" spans="1:11" x14ac:dyDescent="0.25">
      <c r="C78" s="779" t="s">
        <v>1214</v>
      </c>
      <c r="D78" s="779"/>
      <c r="E78" s="779"/>
      <c r="F78" s="779"/>
      <c r="G78" s="779"/>
      <c r="H78" s="779"/>
      <c r="I78" s="779"/>
      <c r="J78" s="779"/>
      <c r="K78" s="743"/>
    </row>
    <row r="79" spans="1:11" x14ac:dyDescent="0.25">
      <c r="C79" s="779" t="s">
        <v>1215</v>
      </c>
      <c r="D79" s="779"/>
      <c r="E79" s="779"/>
      <c r="F79" s="779"/>
      <c r="G79" s="779"/>
    </row>
    <row r="80" spans="1:11" x14ac:dyDescent="0.25">
      <c r="C80" s="779" t="s">
        <v>1216</v>
      </c>
      <c r="D80" s="779"/>
      <c r="E80" s="779"/>
      <c r="F80" s="779"/>
      <c r="G80" s="779"/>
      <c r="H80" s="779"/>
    </row>
    <row r="81" spans="2:15" x14ac:dyDescent="0.25">
      <c r="B81" t="s">
        <v>1217</v>
      </c>
    </row>
    <row r="82" spans="2:15" x14ac:dyDescent="0.25">
      <c r="C82" s="779" t="s">
        <v>1218</v>
      </c>
      <c r="D82" s="779"/>
      <c r="E82" s="779"/>
      <c r="J82" s="633"/>
      <c r="K82" s="633"/>
      <c r="L82" s="633"/>
    </row>
    <row r="83" spans="2:15" x14ac:dyDescent="0.25">
      <c r="C83" s="779" t="s">
        <v>1219</v>
      </c>
      <c r="D83" s="779"/>
      <c r="E83" s="779"/>
      <c r="F83" s="779"/>
      <c r="G83" s="779"/>
      <c r="J83" s="633"/>
      <c r="K83" s="633"/>
      <c r="L83" s="633"/>
      <c r="O83" s="742"/>
    </row>
    <row r="84" spans="2:15" x14ac:dyDescent="0.25">
      <c r="C84" s="779" t="s">
        <v>1347</v>
      </c>
      <c r="D84" s="779"/>
      <c r="E84" s="779"/>
      <c r="F84" s="779"/>
      <c r="G84" s="779"/>
      <c r="H84" s="779"/>
      <c r="I84" s="779"/>
      <c r="J84" s="633"/>
      <c r="K84" s="633"/>
      <c r="L84" s="633"/>
    </row>
    <row r="85" spans="2:15" x14ac:dyDescent="0.25">
      <c r="C85" s="779" t="s">
        <v>1220</v>
      </c>
      <c r="D85" s="779"/>
      <c r="E85" s="779"/>
      <c r="F85" s="779"/>
      <c r="G85" s="779"/>
      <c r="H85" s="779"/>
      <c r="J85" s="633"/>
      <c r="K85" s="633"/>
      <c r="L85" s="633"/>
    </row>
    <row r="86" spans="2:15" x14ac:dyDescent="0.25">
      <c r="C86" s="779" t="s">
        <v>1221</v>
      </c>
      <c r="D86" s="779"/>
      <c r="E86" s="779"/>
      <c r="F86" s="779"/>
      <c r="J86" s="633"/>
      <c r="K86" s="633"/>
      <c r="L86" s="633"/>
    </row>
    <row r="87" spans="2:15" x14ac:dyDescent="0.25">
      <c r="C87" s="779" t="s">
        <v>1222</v>
      </c>
      <c r="D87" s="779"/>
      <c r="E87" s="779"/>
      <c r="J87" s="633"/>
      <c r="K87" s="633"/>
      <c r="L87" s="633"/>
    </row>
    <row r="88" spans="2:15" x14ac:dyDescent="0.25">
      <c r="C88" s="779" t="s">
        <v>1223</v>
      </c>
      <c r="D88" s="779"/>
      <c r="E88" s="779"/>
      <c r="F88" s="779"/>
      <c r="G88" s="779"/>
      <c r="J88" s="633"/>
      <c r="K88" s="633"/>
      <c r="L88" s="633"/>
    </row>
    <row r="89" spans="2:15" x14ac:dyDescent="0.25">
      <c r="C89" s="779" t="s">
        <v>1224</v>
      </c>
      <c r="D89" s="779"/>
      <c r="E89" s="779"/>
      <c r="F89" s="779"/>
      <c r="G89" s="779"/>
      <c r="H89" s="779"/>
      <c r="J89" s="633"/>
      <c r="K89" s="633"/>
      <c r="L89" s="633"/>
    </row>
    <row r="90" spans="2:15" x14ac:dyDescent="0.25">
      <c r="C90" s="779" t="s">
        <v>1225</v>
      </c>
      <c r="D90" s="779"/>
      <c r="E90" s="779"/>
      <c r="F90" s="779"/>
      <c r="J90" s="633"/>
      <c r="K90" s="633"/>
      <c r="L90" s="633"/>
    </row>
    <row r="91" spans="2:15" x14ac:dyDescent="0.25">
      <c r="C91" s="779" t="s">
        <v>1226</v>
      </c>
      <c r="D91" s="779"/>
      <c r="E91" s="779"/>
      <c r="F91" s="779"/>
      <c r="G91" s="779"/>
      <c r="J91" s="633"/>
      <c r="K91" s="633"/>
      <c r="L91" s="633"/>
    </row>
    <row r="92" spans="2:15" x14ac:dyDescent="0.25">
      <c r="C92" s="779" t="s">
        <v>1227</v>
      </c>
      <c r="D92" s="779"/>
      <c r="E92" s="779"/>
      <c r="F92" s="779"/>
      <c r="G92" s="779"/>
      <c r="H92" s="779"/>
      <c r="J92" s="633"/>
      <c r="K92" s="633"/>
      <c r="L92" s="633"/>
    </row>
    <row r="93" spans="2:15" x14ac:dyDescent="0.25">
      <c r="C93" t="s">
        <v>1275</v>
      </c>
    </row>
    <row r="94" spans="2:15" x14ac:dyDescent="0.25">
      <c r="C94" s="779" t="s">
        <v>1228</v>
      </c>
      <c r="D94" s="779"/>
      <c r="E94" s="779"/>
      <c r="F94" s="779"/>
      <c r="G94" s="779"/>
      <c r="H94" s="779"/>
      <c r="I94" s="779"/>
    </row>
    <row r="95" spans="2:15" x14ac:dyDescent="0.25">
      <c r="C95" s="779" t="s">
        <v>1229</v>
      </c>
      <c r="D95" s="779"/>
      <c r="E95" s="779"/>
      <c r="F95" s="779"/>
      <c r="G95" s="779"/>
    </row>
    <row r="96" spans="2:15" x14ac:dyDescent="0.25">
      <c r="C96" s="779" t="s">
        <v>1230</v>
      </c>
      <c r="D96" s="779"/>
      <c r="E96" s="779"/>
      <c r="F96" s="779"/>
      <c r="G96" s="779"/>
    </row>
    <row r="97" spans="2:13" x14ac:dyDescent="0.25">
      <c r="C97" s="779" t="s">
        <v>1231</v>
      </c>
      <c r="D97" s="779"/>
      <c r="E97" s="779"/>
      <c r="F97" s="779"/>
      <c r="G97" s="779"/>
      <c r="H97" s="779"/>
    </row>
    <row r="98" spans="2:13" x14ac:dyDescent="0.25">
      <c r="C98" s="779" t="s">
        <v>1232</v>
      </c>
      <c r="D98" s="779"/>
      <c r="E98" s="779"/>
      <c r="F98" s="779"/>
      <c r="G98" s="779"/>
      <c r="H98" s="779"/>
      <c r="I98" s="779"/>
      <c r="J98" s="779"/>
      <c r="K98" s="779"/>
      <c r="L98" s="743"/>
    </row>
    <row r="99" spans="2:13" x14ac:dyDescent="0.25">
      <c r="B99" t="s">
        <v>1233</v>
      </c>
    </row>
    <row r="100" spans="2:13" x14ac:dyDescent="0.25">
      <c r="C100" s="779" t="s">
        <v>1234</v>
      </c>
      <c r="D100" s="779"/>
      <c r="E100" s="779"/>
      <c r="F100" s="779"/>
      <c r="G100" s="779"/>
      <c r="H100" s="779"/>
      <c r="I100" s="779"/>
      <c r="J100" s="779"/>
      <c r="K100" s="779"/>
    </row>
    <row r="101" spans="2:13" x14ac:dyDescent="0.25">
      <c r="C101" s="779" t="s">
        <v>1235</v>
      </c>
      <c r="D101" s="779"/>
      <c r="E101" s="779"/>
      <c r="F101" s="779"/>
      <c r="G101" s="779"/>
    </row>
    <row r="102" spans="2:13" x14ac:dyDescent="0.25">
      <c r="C102" s="779" t="s">
        <v>1236</v>
      </c>
      <c r="D102" s="779"/>
      <c r="E102" s="779"/>
    </row>
    <row r="103" spans="2:13" x14ac:dyDescent="0.25">
      <c r="C103" s="779" t="s">
        <v>1237</v>
      </c>
      <c r="D103" s="779"/>
      <c r="E103" s="779"/>
      <c r="F103" s="779"/>
      <c r="G103" s="779"/>
      <c r="H103" s="779"/>
    </row>
    <row r="104" spans="2:13" x14ac:dyDescent="0.25">
      <c r="C104" s="779" t="s">
        <v>1238</v>
      </c>
      <c r="D104" s="779"/>
      <c r="E104" s="779"/>
      <c r="F104" s="779"/>
      <c r="G104" s="779"/>
      <c r="H104" s="779"/>
      <c r="I104" s="779"/>
      <c r="J104" s="779"/>
      <c r="K104" s="779"/>
    </row>
    <row r="105" spans="2:13" x14ac:dyDescent="0.25">
      <c r="C105" s="779" t="s">
        <v>1239</v>
      </c>
      <c r="D105" s="779"/>
      <c r="E105" s="779"/>
      <c r="F105" s="779"/>
      <c r="G105" s="779"/>
      <c r="H105" s="779"/>
      <c r="I105" s="779"/>
      <c r="J105" s="779"/>
      <c r="K105" s="779"/>
      <c r="L105" s="779"/>
      <c r="M105" s="743"/>
    </row>
    <row r="106" spans="2:13" x14ac:dyDescent="0.25">
      <c r="C106" t="s">
        <v>1276</v>
      </c>
    </row>
    <row r="107" spans="2:13" x14ac:dyDescent="0.25">
      <c r="C107" s="779" t="s">
        <v>1240</v>
      </c>
      <c r="D107" s="779"/>
      <c r="E107" s="779"/>
      <c r="F107" s="779"/>
      <c r="G107" s="779"/>
    </row>
    <row r="108" spans="2:13" x14ac:dyDescent="0.25">
      <c r="C108" s="779" t="s">
        <v>1241</v>
      </c>
      <c r="D108" s="779"/>
      <c r="E108" s="779"/>
      <c r="F108" s="779"/>
      <c r="G108" s="779"/>
      <c r="H108" s="779"/>
      <c r="I108" s="779"/>
      <c r="J108" s="779"/>
    </row>
    <row r="109" spans="2:13" x14ac:dyDescent="0.25">
      <c r="C109" s="779" t="s">
        <v>1242</v>
      </c>
      <c r="D109" s="779"/>
      <c r="E109" s="779"/>
      <c r="F109" s="779"/>
      <c r="G109" s="779"/>
      <c r="H109" s="779"/>
    </row>
    <row r="110" spans="2:13" x14ac:dyDescent="0.25">
      <c r="C110" s="779" t="s">
        <v>1243</v>
      </c>
      <c r="D110" s="779"/>
      <c r="E110" s="779"/>
      <c r="F110" s="779"/>
    </row>
    <row r="111" spans="2:13" x14ac:dyDescent="0.25">
      <c r="C111" s="779" t="s">
        <v>1244</v>
      </c>
      <c r="D111" s="779"/>
      <c r="E111" s="779"/>
      <c r="F111" s="779"/>
      <c r="G111" s="779"/>
      <c r="H111" s="779"/>
      <c r="I111" s="779"/>
    </row>
    <row r="112" spans="2:13" x14ac:dyDescent="0.25">
      <c r="C112" s="779" t="s">
        <v>1245</v>
      </c>
      <c r="D112" s="779"/>
      <c r="E112" s="779"/>
      <c r="F112" s="779"/>
      <c r="G112" s="779"/>
      <c r="H112" s="779"/>
    </row>
    <row r="113" spans="1:14" x14ac:dyDescent="0.25">
      <c r="C113" s="779" t="s">
        <v>1246</v>
      </c>
      <c r="D113" s="779"/>
      <c r="E113" s="779"/>
      <c r="F113" s="779"/>
      <c r="G113" s="779"/>
      <c r="H113" s="779"/>
      <c r="I113" s="779"/>
      <c r="J113" s="779"/>
      <c r="K113" s="779"/>
      <c r="L113" s="779"/>
      <c r="M113" s="779"/>
      <c r="N113" s="743"/>
    </row>
    <row r="114" spans="1:14" x14ac:dyDescent="0.25">
      <c r="C114" t="s">
        <v>1277</v>
      </c>
    </row>
    <row r="115" spans="1:14" x14ac:dyDescent="0.25">
      <c r="C115" s="779" t="s">
        <v>1247</v>
      </c>
      <c r="D115" s="779"/>
      <c r="E115" s="779"/>
      <c r="F115" s="779"/>
      <c r="G115" s="779"/>
      <c r="H115" s="779"/>
    </row>
    <row r="116" spans="1:14" x14ac:dyDescent="0.25">
      <c r="C116" s="779" t="s">
        <v>1248</v>
      </c>
      <c r="D116" s="779"/>
      <c r="E116" s="779"/>
      <c r="F116" s="779"/>
      <c r="G116" s="779"/>
    </row>
    <row r="117" spans="1:14" x14ac:dyDescent="0.25">
      <c r="C117" s="779" t="s">
        <v>1249</v>
      </c>
      <c r="D117" s="779"/>
      <c r="E117" s="779"/>
      <c r="F117" s="779"/>
    </row>
    <row r="118" spans="1:14" x14ac:dyDescent="0.25">
      <c r="C118" s="779" t="s">
        <v>1250</v>
      </c>
      <c r="D118" s="779"/>
      <c r="E118" s="779"/>
      <c r="F118" s="779"/>
      <c r="G118" s="779"/>
      <c r="H118" s="779"/>
      <c r="I118" s="779"/>
      <c r="J118" s="779"/>
      <c r="K118" s="743"/>
    </row>
    <row r="119" spans="1:14" x14ac:dyDescent="0.25">
      <c r="C119" s="779" t="s">
        <v>1251</v>
      </c>
      <c r="D119" s="779"/>
      <c r="E119" s="779"/>
      <c r="F119" s="779"/>
      <c r="G119" s="779"/>
      <c r="H119" s="779"/>
      <c r="I119" s="779"/>
      <c r="J119" s="779"/>
      <c r="K119" s="743"/>
    </row>
    <row r="120" spans="1:14" x14ac:dyDescent="0.25">
      <c r="C120" s="779" t="s">
        <v>1252</v>
      </c>
      <c r="D120" s="779"/>
      <c r="E120" s="779"/>
      <c r="F120" s="779"/>
      <c r="G120" s="779"/>
      <c r="H120" s="779"/>
      <c r="I120" s="779"/>
    </row>
    <row r="121" spans="1:14" x14ac:dyDescent="0.25">
      <c r="C121" s="779" t="s">
        <v>1348</v>
      </c>
      <c r="D121" s="779"/>
      <c r="E121" s="779"/>
      <c r="F121" s="779"/>
      <c r="G121" s="779"/>
      <c r="H121" s="779"/>
      <c r="I121" s="779"/>
      <c r="J121" s="779"/>
      <c r="K121" s="743"/>
    </row>
    <row r="122" spans="1:14" x14ac:dyDescent="0.25">
      <c r="A122" t="s">
        <v>1253</v>
      </c>
    </row>
    <row r="123" spans="1:14" x14ac:dyDescent="0.25">
      <c r="B123" t="s">
        <v>1278</v>
      </c>
    </row>
    <row r="124" spans="1:14" x14ac:dyDescent="0.25">
      <c r="C124" s="779" t="s">
        <v>1254</v>
      </c>
      <c r="D124" s="779"/>
      <c r="E124" s="779"/>
      <c r="F124" s="779"/>
    </row>
    <row r="125" spans="1:14" x14ac:dyDescent="0.25">
      <c r="C125" s="779" t="s">
        <v>1255</v>
      </c>
      <c r="D125" s="779"/>
      <c r="E125" s="779"/>
      <c r="F125" s="779"/>
      <c r="L125" s="742"/>
    </row>
    <row r="126" spans="1:14" x14ac:dyDescent="0.25">
      <c r="C126" s="779" t="s">
        <v>1256</v>
      </c>
      <c r="D126" s="779"/>
      <c r="E126" s="779"/>
      <c r="F126" s="779"/>
    </row>
    <row r="127" spans="1:14" x14ac:dyDescent="0.25">
      <c r="C127" s="779" t="s">
        <v>1257</v>
      </c>
      <c r="D127" s="779"/>
      <c r="E127" s="779"/>
      <c r="F127" s="779"/>
    </row>
    <row r="128" spans="1:14" x14ac:dyDescent="0.25">
      <c r="C128" s="779" t="s">
        <v>1258</v>
      </c>
      <c r="D128" s="779"/>
      <c r="E128" s="779"/>
      <c r="F128" s="779"/>
    </row>
    <row r="129" spans="1:13" x14ac:dyDescent="0.25">
      <c r="C129" s="779" t="s">
        <v>1259</v>
      </c>
      <c r="D129" s="779"/>
      <c r="E129" s="779"/>
    </row>
    <row r="130" spans="1:13" x14ac:dyDescent="0.25">
      <c r="C130" s="779" t="s">
        <v>1260</v>
      </c>
      <c r="D130" s="779"/>
      <c r="E130" s="779"/>
      <c r="F130" s="779"/>
      <c r="H130" s="743"/>
    </row>
    <row r="131" spans="1:13" x14ac:dyDescent="0.25">
      <c r="C131" s="779" t="s">
        <v>1261</v>
      </c>
      <c r="D131" s="779"/>
      <c r="E131" s="779"/>
      <c r="F131" s="779"/>
      <c r="G131" s="779"/>
      <c r="H131" s="779"/>
      <c r="I131" s="779"/>
    </row>
    <row r="132" spans="1:13" x14ac:dyDescent="0.25">
      <c r="C132" s="779" t="s">
        <v>1262</v>
      </c>
      <c r="D132" s="779"/>
      <c r="E132" s="779"/>
      <c r="F132" s="779"/>
      <c r="G132" s="779"/>
    </row>
    <row r="133" spans="1:13" x14ac:dyDescent="0.25">
      <c r="C133" s="779" t="s">
        <v>1263</v>
      </c>
      <c r="D133" s="779"/>
      <c r="E133" s="779"/>
      <c r="F133" s="779"/>
      <c r="G133" s="779"/>
      <c r="H133" s="779"/>
      <c r="L133" s="742"/>
      <c r="M133" s="742"/>
    </row>
    <row r="134" spans="1:13" x14ac:dyDescent="0.25">
      <c r="C134" s="779" t="s">
        <v>1264</v>
      </c>
      <c r="D134" s="779"/>
      <c r="E134" s="779"/>
    </row>
    <row r="135" spans="1:13" x14ac:dyDescent="0.25">
      <c r="C135" s="779" t="s">
        <v>1265</v>
      </c>
      <c r="D135" s="779"/>
      <c r="E135" s="779"/>
      <c r="F135" s="779"/>
      <c r="G135" s="779"/>
    </row>
    <row r="136" spans="1:13" x14ac:dyDescent="0.25">
      <c r="A136" t="s">
        <v>1266</v>
      </c>
    </row>
    <row r="137" spans="1:13" x14ac:dyDescent="0.25">
      <c r="B137" t="s">
        <v>1279</v>
      </c>
    </row>
    <row r="138" spans="1:13" x14ac:dyDescent="0.25">
      <c r="C138" s="779" t="s">
        <v>1267</v>
      </c>
      <c r="D138" s="779"/>
      <c r="E138" s="779"/>
    </row>
    <row r="139" spans="1:13" x14ac:dyDescent="0.25">
      <c r="C139" s="779" t="s">
        <v>1268</v>
      </c>
      <c r="D139" s="779"/>
      <c r="E139" s="779"/>
    </row>
    <row r="140" spans="1:13" x14ac:dyDescent="0.25">
      <c r="C140" s="779" t="s">
        <v>1269</v>
      </c>
      <c r="D140" s="779"/>
      <c r="E140" s="779"/>
      <c r="F140" s="779"/>
      <c r="G140" s="779"/>
      <c r="H140" s="779"/>
    </row>
    <row r="141" spans="1:13" x14ac:dyDescent="0.25">
      <c r="C141" s="779" t="s">
        <v>1270</v>
      </c>
      <c r="D141" s="779"/>
      <c r="E141" s="779"/>
      <c r="F141" s="779"/>
      <c r="G141" s="779"/>
    </row>
    <row r="142" spans="1:13" x14ac:dyDescent="0.25">
      <c r="C142" s="779" t="s">
        <v>1271</v>
      </c>
      <c r="D142" s="779"/>
      <c r="E142" s="779"/>
      <c r="F142" s="779"/>
      <c r="G142" s="779"/>
    </row>
    <row r="143" spans="1:13" x14ac:dyDescent="0.25">
      <c r="C143" s="779" t="s">
        <v>1272</v>
      </c>
      <c r="D143" s="779"/>
      <c r="E143" s="779"/>
      <c r="F143" s="779"/>
      <c r="G143" s="779"/>
      <c r="H143" s="779"/>
    </row>
    <row r="151" spans="3:9" x14ac:dyDescent="0.25">
      <c r="C151" s="742"/>
      <c r="D151" s="742"/>
      <c r="E151" s="742"/>
      <c r="F151" s="742"/>
      <c r="G151" s="742"/>
      <c r="H151" s="742"/>
      <c r="I151" s="742"/>
    </row>
    <row r="152" spans="3:9" x14ac:dyDescent="0.25">
      <c r="C152" s="742"/>
      <c r="D152" s="742"/>
      <c r="E152" s="742"/>
      <c r="F152" s="742"/>
      <c r="G152" s="742"/>
    </row>
    <row r="153" spans="3:9" x14ac:dyDescent="0.25">
      <c r="C153" s="742"/>
      <c r="D153" s="742"/>
      <c r="E153" s="742"/>
      <c r="F153" s="742"/>
      <c r="G153" s="742"/>
      <c r="H153" s="742"/>
    </row>
    <row r="154" spans="3:9" x14ac:dyDescent="0.25">
      <c r="C154" s="742"/>
      <c r="D154" s="742"/>
      <c r="E154" s="742"/>
    </row>
    <row r="155" spans="3:9" x14ac:dyDescent="0.25">
      <c r="C155" s="742"/>
      <c r="D155" s="742"/>
      <c r="E155" s="742"/>
      <c r="F155" s="742"/>
      <c r="G155" s="742"/>
    </row>
    <row r="158" spans="3:9" x14ac:dyDescent="0.25">
      <c r="C158" s="742"/>
      <c r="D158" s="742"/>
      <c r="E158" s="742"/>
    </row>
    <row r="159" spans="3:9" x14ac:dyDescent="0.25">
      <c r="C159" s="742"/>
      <c r="D159" s="742"/>
      <c r="E159" s="742"/>
    </row>
    <row r="160" spans="3:9" x14ac:dyDescent="0.25">
      <c r="C160" s="742"/>
      <c r="D160" s="742"/>
      <c r="E160" s="742"/>
      <c r="F160" s="742"/>
      <c r="G160" s="742"/>
      <c r="H160" s="742"/>
    </row>
    <row r="161" spans="3:8" x14ac:dyDescent="0.25">
      <c r="C161" s="742"/>
      <c r="D161" s="742"/>
      <c r="E161" s="742"/>
      <c r="F161" s="742"/>
      <c r="G161" s="742"/>
    </row>
    <row r="162" spans="3:8" x14ac:dyDescent="0.25">
      <c r="C162" s="742"/>
      <c r="D162" s="742"/>
      <c r="E162" s="742"/>
      <c r="F162" s="742"/>
      <c r="G162" s="742"/>
    </row>
    <row r="163" spans="3:8" x14ac:dyDescent="0.25">
      <c r="C163" s="742"/>
      <c r="D163" s="742"/>
      <c r="E163" s="742"/>
      <c r="F163" s="742"/>
      <c r="G163" s="742"/>
      <c r="H163" s="742"/>
    </row>
  </sheetData>
  <mergeCells count="122">
    <mergeCell ref="C3:F3"/>
    <mergeCell ref="C30:I30"/>
    <mergeCell ref="C26:H26"/>
    <mergeCell ref="C7:K7"/>
    <mergeCell ref="C8:H8"/>
    <mergeCell ref="C9:L9"/>
    <mergeCell ref="C10:I10"/>
    <mergeCell ref="C11:K11"/>
    <mergeCell ref="C12:H12"/>
    <mergeCell ref="C4:F4"/>
    <mergeCell ref="C5:K5"/>
    <mergeCell ref="C6:K6"/>
    <mergeCell ref="C13:J13"/>
    <mergeCell ref="C14:G14"/>
    <mergeCell ref="C15:L15"/>
    <mergeCell ref="C16:I16"/>
    <mergeCell ref="C17:I17"/>
    <mergeCell ref="C18:F18"/>
    <mergeCell ref="C19:J19"/>
    <mergeCell ref="C20:F20"/>
    <mergeCell ref="C23:E23"/>
    <mergeCell ref="C125:F125"/>
    <mergeCell ref="C124:F124"/>
    <mergeCell ref="C116:G116"/>
    <mergeCell ref="C117:F117"/>
    <mergeCell ref="C118:J118"/>
    <mergeCell ref="C119:J119"/>
    <mergeCell ref="C120:I120"/>
    <mergeCell ref="C121:J121"/>
    <mergeCell ref="C64:E64"/>
    <mergeCell ref="C73:G73"/>
    <mergeCell ref="C74:F74"/>
    <mergeCell ref="C75:G75"/>
    <mergeCell ref="C77:I77"/>
    <mergeCell ref="C78:J78"/>
    <mergeCell ref="C79:G79"/>
    <mergeCell ref="C110:F110"/>
    <mergeCell ref="C111:I111"/>
    <mergeCell ref="C112:H112"/>
    <mergeCell ref="C113:M113"/>
    <mergeCell ref="C115:H115"/>
    <mergeCell ref="C82:E82"/>
    <mergeCell ref="C84:I84"/>
    <mergeCell ref="C85:H85"/>
    <mergeCell ref="C86:F86"/>
    <mergeCell ref="C138:E138"/>
    <mergeCell ref="C139:E139"/>
    <mergeCell ref="C140:H140"/>
    <mergeCell ref="C141:G141"/>
    <mergeCell ref="C142:G142"/>
    <mergeCell ref="C143:H143"/>
    <mergeCell ref="C135:G135"/>
    <mergeCell ref="C38:I38"/>
    <mergeCell ref="C44:F44"/>
    <mergeCell ref="C45:F45"/>
    <mergeCell ref="C50:D50"/>
    <mergeCell ref="C51:F51"/>
    <mergeCell ref="C39:E39"/>
    <mergeCell ref="C40:F40"/>
    <mergeCell ref="C41:E41"/>
    <mergeCell ref="C42:D42"/>
    <mergeCell ref="C43:F43"/>
    <mergeCell ref="C46:F46"/>
    <mergeCell ref="C47:F47"/>
    <mergeCell ref="C48:I48"/>
    <mergeCell ref="C80:H80"/>
    <mergeCell ref="C83:G83"/>
    <mergeCell ref="C91:G91"/>
    <mergeCell ref="C96:G96"/>
    <mergeCell ref="C53:J53"/>
    <mergeCell ref="C56:E56"/>
    <mergeCell ref="C57:G57"/>
    <mergeCell ref="C58:F58"/>
    <mergeCell ref="C59:D59"/>
    <mergeCell ref="C24:G24"/>
    <mergeCell ref="C25:G25"/>
    <mergeCell ref="C27:F27"/>
    <mergeCell ref="C28:G28"/>
    <mergeCell ref="C29:M29"/>
    <mergeCell ref="C33:F33"/>
    <mergeCell ref="C34:F34"/>
    <mergeCell ref="C36:F36"/>
    <mergeCell ref="C37:F37"/>
    <mergeCell ref="C31:G31"/>
    <mergeCell ref="C52:F52"/>
    <mergeCell ref="C32:G32"/>
    <mergeCell ref="C60:G60"/>
    <mergeCell ref="C62:I62"/>
    <mergeCell ref="C63:O63"/>
    <mergeCell ref="C65:I65"/>
    <mergeCell ref="C66:H66"/>
    <mergeCell ref="C67:E67"/>
    <mergeCell ref="C70:E70"/>
    <mergeCell ref="C71:F71"/>
    <mergeCell ref="C72:H72"/>
    <mergeCell ref="C87:E87"/>
    <mergeCell ref="C88:G88"/>
    <mergeCell ref="C89:H89"/>
    <mergeCell ref="C90:F90"/>
    <mergeCell ref="C92:H92"/>
    <mergeCell ref="C94:I94"/>
    <mergeCell ref="C95:G95"/>
    <mergeCell ref="C98:K98"/>
    <mergeCell ref="C97:H97"/>
    <mergeCell ref="C126:F126"/>
    <mergeCell ref="C127:F127"/>
    <mergeCell ref="C128:F128"/>
    <mergeCell ref="C129:E129"/>
    <mergeCell ref="C130:F130"/>
    <mergeCell ref="C131:I131"/>
    <mergeCell ref="C132:G132"/>
    <mergeCell ref="C133:H133"/>
    <mergeCell ref="C134:E134"/>
    <mergeCell ref="C100:K100"/>
    <mergeCell ref="C101:G101"/>
    <mergeCell ref="C102:E102"/>
    <mergeCell ref="C103:H103"/>
    <mergeCell ref="C104:K104"/>
    <mergeCell ref="C105:L105"/>
    <mergeCell ref="C107:G107"/>
    <mergeCell ref="C108:J108"/>
    <mergeCell ref="C109:H109"/>
  </mergeCells>
  <hyperlinks>
    <hyperlink ref="C83:O83" location="'IB-5-2'!A1" display="5-2. Volumen de generación de residuos peligrosos reportado por las empresas incorporadas al padrón de generadores de residuos peligrosos de la Semarnat"/>
    <hyperlink ref="C125:L125" location="'IB-6.4-6'!A1" display="6.4-6. Subcomités consolidados para la conservación, manejo y aprovechamiento sustentable de las especies prioritarias"/>
    <hyperlink ref="C133:M133" location="'IB-6.4.1-7'!A1" display="6.4.1-7. Áreas naturales protegidas federales marinas en las zonas de distribución de las ballenas gris y jorobada y la vaquita marina"/>
    <hyperlink ref="C3:F3" location="'IB-1.1-1'!A1" display="1.1-1 Consumo final de petrolíferos a nivel nacional"/>
    <hyperlink ref="C4:F4" location="'IB-1.1-2'!A1" display="1.1-2 Emision Nacional de Contaminantes, 2008"/>
    <hyperlink ref="C5:K5" location="'IB-1.1-3'!A1" display="1.1-3. Promedio anual de las concentraciones diarias y días en los que se excede la norma: monóxido de carbono"/>
    <hyperlink ref="C7:K7" location="'IB-1.1-4'!A1" display="1.1-4. Promedio anual de las concentraciones diarias y días en los que se excede la norma: bióxido de nitrógeno"/>
    <hyperlink ref="C9:K9" location="'IB-1.1-5'!A1" display="1.1-5. Promedio anual de las concentraciones diarias y días en los que se excede la norma: partículas menores a 10 µm"/>
    <hyperlink ref="C15:K15" location="'IB-1.1-8'!A1" display="1.1-8. Promedio anual de las concentraciones diarias y días en los que se excede la norma: partículas menores a 2.5 µm"/>
    <hyperlink ref="C19:I19" location="'IB-1.1-11'!A1" display="1.1-11. Inversión del sector público en el abatimiento y control de contaminación del aire"/>
    <hyperlink ref="C6:K6" location="'IB-1.1-3-2'!A1" display="1.1-3 – 2 Días en que se excede el valor de la norma: Monóxido de Carbono."/>
    <hyperlink ref="C8:H8" location="'IB-1.1-4-2'!A1" display="1.1-4 – 2 Días en que se excede el valor de la norma: Bióxido de Nitrógeno."/>
    <hyperlink ref="C10:I10" location="'IB-1.1-5-2'!A1" display="1.1-5 –2 Días en que se excede el valor de la norma: Partículas Menores a 10 µm"/>
    <hyperlink ref="C12:H12" location="'IB-1.1-6-2'!A1" display="1.1-6 –2 Días en que se excede el valor de la norma: Bióxido de Azufre "/>
    <hyperlink ref="C14:G14" location="'IB-1.1-7-2'!A1" display="1.1-7 –2 Días en que se excede el valor de la norma: Ozono"/>
    <hyperlink ref="C16:I16" location="'IB-1.1-8-2'!A1" display="1.1-8–2 Días en que se excede el valor de la norma:Partículas menores a 2.5 µm "/>
    <hyperlink ref="C11:K11" location="'IB-1.1-6'!A1" display="1.1-6. Promedio anual de las concentraciones diarias y días en los que se excede la norma: bióxido de azufre"/>
    <hyperlink ref="C13:J13" location="'IB-1.1-7'!A1" display="'IB-1.1-7'!A1"/>
    <hyperlink ref="C17:I17" location="'IB-1.1-9'!A1" display="1.1-9. Zonas metropolitanas o poblaciones con monitoreo de la calidad del aire"/>
    <hyperlink ref="C18:F18" location="'IB-1.1-10'!A1" display="1.1-10. Ciudades con ProAire vigentes por año"/>
    <hyperlink ref="C19:J19" location="'IB-1.1-11'!A1" display="1.1-11. Inversión del sector público en el abatimiento y control de contaminación del aire"/>
    <hyperlink ref="C20:F20" location="'IB-1.1-12'!A1" display="1.1-12. Contenido de azufre en gasolinas"/>
    <hyperlink ref="C38" r:id="rId1" display="http://apps1.semarnat.gob.mx/dgeia/indicadores17/conjuntob/indicador/02_agua/2_2_3.html"/>
    <hyperlink ref="C39:D39" location="'IB-2.2-4'!A1" display="2.2-4.Poblacion Pecuaria"/>
    <hyperlink ref="C43:E43" location="'IB-2.2-8'!A1" display="2.2-8.Demanda Bioquimica de Oxigeno"/>
    <hyperlink ref="C45:E45" location="'IB-2.2-10'!A1" display="2.2-10.Nitrato en Aguas Superficiales"/>
    <hyperlink ref="C28:F28" location="'IB-2.1-6'!A1" display="2.1-6.Grado de presión sobre los recursos hídricos"/>
    <hyperlink ref="C23:E23" location="'IB-2.1-1'!A1" display="2.1-1.Poblacion Total, Urbana y Rural"/>
    <hyperlink ref="C24:G24" location="'IB-2.1-2'!A1" display="2.1-2.Volumen total concesionado por uso consuntivo"/>
    <hyperlink ref="C25:G25" location="'IB-2.1-3'!A1" display="2.1-3.Volumen total concesionado de agua subterránea"/>
    <hyperlink ref="C26:H26" location="'IB-2.1-4'!A1" display="2.1-4.Volumen concesionado para abastecimiento público per cápita"/>
    <hyperlink ref="C27:F27" location="'IB-2.1-5'!A1" display="2.1-5.Disponibilidad natural media per cápita"/>
    <hyperlink ref="C28:G28" location="'IB-2.1-6'!A1" display="2.1-6.Grado de presión sobre los recursos hídricos"/>
    <hyperlink ref="C29:M29" location="'IB-2.1-7'!A1" display="2.1-7.Acuíferos sobreexplotados, con intrusión salina y/o bajo el fenómeno de salinización de suelos o aguas subterráneas salobres"/>
    <hyperlink ref="C30:I30" location="'IB-2.1-8'!A1" display="2.1-8.Consejos de cuenca y comités técnicos de aguas subterráneas instalados"/>
    <hyperlink ref="C31:G31" location="'IB-2.1-9'!A1" display="2.1-9.Capacidad de almacenamiento en las presas principales"/>
    <hyperlink ref="C32:G32" location="'IB-2.1-10'!A1" display="2.1-10.Eficiencia de conduccion en distritos de riesgo"/>
    <hyperlink ref="C33:F33" location="'IB-2.1-11'!A1" display="2.1-11.Población con acceso a agua potable"/>
    <hyperlink ref="C34:F34" location="'IB-2.1-12'!A1" display="2.1-12.Reuso de agua residual a nivel nacional"/>
    <hyperlink ref="C36:F36" location="'IB-2.2-1'!A1" display="2.2-1.Descarga de las aguas residuales municipales"/>
    <hyperlink ref="C37:F37" location="'IB-2.2-2'!A1" display="2.2-2.Descarga de aguas residuales no municipales"/>
    <hyperlink ref="C38:I38" location="'IB-2.2-3'!A1" display="2.2-3.Consumo aparente de fertilizantes (capítulo agua, sección calidad del agua)"/>
    <hyperlink ref="C39:E39" location="'IB-2.2-4'!A1" display="2.2-4.Poblacion Pecuaria"/>
    <hyperlink ref="C40:F40" location="'IB-2.2-5'!A1" display="2.2-5.Consumo aparente de plaguisidas "/>
    <hyperlink ref="C41:E41" location="'IB-2.2-6'!A1" display="2.2-6.Produccion Acuicola"/>
    <hyperlink ref="C42:D42" location="'IB-2.2-7'!A1" display="2.2-7.Erosion de Suelo"/>
    <hyperlink ref="C44:F44" location="'IB-2.2-9'!A1" display="2.2-9.Fosfato total en aguas superficiales"/>
    <hyperlink ref="C46:F46" location="'IB-2.2-11'!A1" display="2.2-11.Poblacion con acceso a alcantarillado "/>
    <hyperlink ref="C47:F47" location="'IB-2.2-12'!A1" display="2.2-12. Agua Residual que recibe tratamiento "/>
    <hyperlink ref="C48:I48" location="'IB-2.2-13'!A1" display="2.2-13.Superficie incorporada al programa de pago por servicios ambientales hidrologicos"/>
    <hyperlink ref="C53" r:id="rId2" display="http://apps1.semarnat.gob.mx/dgeia/indicadores17/conjuntob/indicador/03_suelos/3_4.html"/>
    <hyperlink ref="C52" r:id="rId3" display="http://apps1.semarnat.gob.mx/dgeia/indicadores17/conjuntob/indicador/03_suelos/3_3.html"/>
    <hyperlink ref="C51" r:id="rId4" display="http://apps1.semarnat.gob.mx/dgeia/indicadores17/conjuntob/indicador/03_suelos/3_2.html"/>
    <hyperlink ref="C56:E56" location="'IB-4-1'!A1" display="4-1. Gasto del consumo final privado"/>
    <hyperlink ref="C57:G57" location="'IB-4-2'!A1" display="4-2. Generación total y per cápita de residuos sólidos urbanos"/>
    <hyperlink ref="C58:F58" location="'IB-4-3'!A1" display="4-3. Disposición final de residuos sólidos urbanos"/>
    <hyperlink ref="C59:D59" location="'IB-4-4'!A1" display="4-4. Rellenos sanitarios"/>
    <hyperlink ref="C60:G60" location="'IB-4-5'!A1" display="4-5. Materiales valorizables recolectados según tipo de material"/>
    <hyperlink ref="C62" r:id="rId5" display="http://apps1.semarnat.gob.mx/dgeia/indicadores17/conjuntob/indicador/05_peligrosos/5_1.html"/>
    <hyperlink ref="C63" r:id="rId6" display="http://apps1.semarnat.gob.mx/dgeia/indicadores17/conjuntob/indicador/05_peligrosos/5_2.html"/>
    <hyperlink ref="C64" r:id="rId7" display="http://apps1.semarnat.gob.mx/dgeia/indicadores17/conjuntob/indicador/05_peligrosos/5_3.html"/>
    <hyperlink ref="C65" r:id="rId8" display="http://apps1.semarnat.gob.mx/dgeia/indicadores17/conjuntob/indicador/05_peligrosos/5_4.html"/>
    <hyperlink ref="C66" r:id="rId9" display="http://apps1.semarnat.gob.mx/dgeia/indicadores17/conjuntob/indicador/05_peligrosos/5_5.html"/>
    <hyperlink ref="C67" r:id="rId10" display="http://apps1.semarnat.gob.mx/dgeia/indicadores17/conjuntob/indicador/05_peligrosos/5_6.html"/>
    <hyperlink ref="C62:I62" location="'IB-5-1'!A1" display="5-1.Volumen físico de producción de los sectores manufacturero y minero final privado"/>
    <hyperlink ref="C63:O63" location="'IB-5-2'!A1" display="5-2. Volumen de generación de residuos peligrosos reportado por las empresas incorporadas al padrón de generadores de residuos peligrosos de la Semarnat"/>
    <hyperlink ref="C64:E64" location="'IB-5-3'!A1" display="5-3. Sitioscontaminados registrados"/>
    <hyperlink ref="C65:I65" location="'IB-5-4'!A1" display=" 5-4. Sitios identificados con residuos peligrosos remediados o en proceso de remediación"/>
    <hyperlink ref="C66:H66" location="'IB-5-5'!A1" display="5-5. Cumplimiento de la normatividad en materia de residuos peligrosos"/>
    <hyperlink ref="C67:E67" location="'IB-5-6'!A1" display="5-6. Auditorías ambientales"/>
    <hyperlink ref="C124" location="'IB-7-1'!A1" display="7-1. Cambio de uso del suelo en zonas forestales"/>
    <hyperlink ref="C125" r:id="rId11" display="http://apps1.semarnat.gob.mx/dgeia/indicadores17/conjuntob/indicador/07_forestales/7_2.html"/>
    <hyperlink ref="C126" r:id="rId12" display="http://apps1.semarnat.gob.mx/dgeia/indicadores17/conjuntob/indicador/07_forestales/7_3.html"/>
    <hyperlink ref="C127" r:id="rId13" display="http://apps1.semarnat.gob.mx/dgeia/indicadores17/conjuntob/indicador/07_forestales/7_4.html"/>
    <hyperlink ref="C128" r:id="rId14" display="http://apps1.semarnat.gob.mx/dgeia/indicadores17/conjuntob/indicador/07_forestales/7_5.html"/>
    <hyperlink ref="C129" r:id="rId15" display="http://apps1.semarnat.gob.mx/dgeia/indicadores17/conjuntob/indicador/07_forestales/7_6.html"/>
    <hyperlink ref="C130" r:id="rId16" display="http://apps1.semarnat.gob.mx/dgeia/indicadores17/conjuntob/indicador/07_forestales/7_7.html"/>
    <hyperlink ref="C131" r:id="rId17" display="http://apps1.semarnat.gob.mx/dgeia/indicadores17/conjuntob/indicador/07_forestales/7_8.html"/>
    <hyperlink ref="C132" r:id="rId18" display="http://apps1.semarnat.gob.mx/dgeia/indicadores17/conjuntob/indicador/07_forestales/7_9.html"/>
    <hyperlink ref="C133" r:id="rId19" display="http://apps1.semarnat.gob.mx/dgeia/indicadores17/conjuntob/indicador/07_forestales/7_10.html"/>
    <hyperlink ref="C134" r:id="rId20" display="http://apps1.semarnat.gob.mx/dgeia/indicadores17/conjuntob/indicador/07_forestales/7_11.html"/>
    <hyperlink ref="C135" r:id="rId21" display="http://apps1.semarnat.gob.mx/dgeia/indicadores17/conjuntob/indicador/07_forestales/7_12.html"/>
    <hyperlink ref="C133:G133" location="'IB-7-10'!A1" display="7-10. Superficie afectada por plagas forestales que recibió tratamiento"/>
    <hyperlink ref="C125:F125" location="'IB-7-2'!A1" display="7-2. Producción forestal maderable y no maderable"/>
    <hyperlink ref="C126:F126" location="'IB-7-3'!A1" display="7-3. Incendios forestales y superficie afectada"/>
    <hyperlink ref="C127:F127" location="'IB-7-4'!A1" display="7-4. Superficie afectada por plagas forestales"/>
    <hyperlink ref="C128:F128" location="'IB-7-5'!A1" display="7-5. Madera decomisada por inspección forestal"/>
    <hyperlink ref="C129:E129" location="'IB-7-6'!A1" display="7-6. Extensión de bosques y selvas"/>
    <hyperlink ref="C130:F130" location="'IB-7-7'!A1" display="7-7. Existencias maderables en bosques y selvas"/>
    <hyperlink ref="C131:I131" location="'IB-7-8'!A1" display="7-8. Superficie plantada, verificada y pagada de plantaciones forestales comerciales"/>
    <hyperlink ref="C132:G132" location="'IB-7-9'!A1" display="7-9. Superficie incorporada al manejo forestal sustentable"/>
    <hyperlink ref="C133:H133" location="'IB-7-10'!A1" display="7-10. Superficie afectada por plagas forestales que recibió tratamiento"/>
    <hyperlink ref="C134:E134" location="'IB-7-11'!A1" display="7-11. Superficie reforestada"/>
    <hyperlink ref="C135:G135" location="'IB-7-12'!A1" display="7-12. Inspecciones, operativos y resoluciones forestales"/>
    <hyperlink ref="C138" r:id="rId22" display="http://apps1.semarnat.gob.mx/dgeia/indicadores17/conjuntob/indicador/08_pesqueros/8_1.html"/>
    <hyperlink ref="C139" r:id="rId23" display="http://apps1.semarnat.gob.mx/dgeia/indicadores17/conjuntob/indicador/08_pesqueros/8_2.html"/>
    <hyperlink ref="C140" r:id="rId24" display="http://apps1.semarnat.gob.mx/dgeia/indicadores17/conjuntob/indicador/08_pesqueros/8_3.html"/>
    <hyperlink ref="C141" r:id="rId25" display="http://apps1.semarnat.gob.mx/dgeia/indicadores17/conjuntob/indicador/08_pesqueros/8_4.html"/>
    <hyperlink ref="C142" r:id="rId26" display="http://apps1.semarnat.gob.mx/dgeia/indicadores17/conjuntob/indicador/08_pesqueros/8_5.html"/>
    <hyperlink ref="C143" r:id="rId27" display="http://apps1.semarnat.gob.mx/dgeia/indicadores17/conjuntob/indicador/08_pesqueros/8_6.html"/>
    <hyperlink ref="C138:E138" location="'IB-8-1'!A1" display="8-1. Captura pesquera nacional"/>
    <hyperlink ref="C139:E139" location="'IB-8-2'!A1" display="8-2. Esfuerzo pesquero nacional"/>
    <hyperlink ref="C140:H140" location="'IB-8-3'!A1" display="8-3. Productos pesqueros decomisados por operativo de inspección"/>
    <hyperlink ref="C141:G141" location="'IB-8-4'!A1" display="8-4. Rendimiento relativo de las pesquerías de altura mexicanas"/>
    <hyperlink ref="C142:G142" location="'IB-8-5'!A1" display="8-5. Estado de sustentabilidad de los recursos pesqueros"/>
    <hyperlink ref="C143:H143" location="'IB-8-6'!A1" display="8-6. Actividades de inspección y vigilancia de los recursos pesqueros"/>
    <hyperlink ref="C70" r:id="rId28" display="http://apps1.semarnat.gob.mx/dgeia/indicadores17/conjuntob/indicador/06_biodiversidad/01_terrestres/6_1_1.html"/>
    <hyperlink ref="C71" r:id="rId29" display="http://apps1.semarnat.gob.mx/dgeia/indicadores17/conjuntob/indicador/06_biodiversidad/01_terrestres/6_1_2.html"/>
    <hyperlink ref="C72" r:id="rId30" display="http://apps1.semarnat.gob.mx/dgeia/indicadores17/conjuntob/indicador/06_biodiversidad/01_terrestres/6_1_3.html"/>
    <hyperlink ref="C73" r:id="rId31" display="http://apps1.semarnat.gob.mx/dgeia/indicadores17/conjuntob/indicador/06_biodiversidad/01_terrestres/6_1_4.html"/>
    <hyperlink ref="C74" r:id="rId32" display="http://apps1.semarnat.gob.mx/dgeia/indicadores17/conjuntob/indicador/06_biodiversidad/01_terrestres/6_1_5.html"/>
    <hyperlink ref="C75" r:id="rId33" display="http://apps1.semarnat.gob.mx/dgeia/indicadores17/conjuntob/indicador/06_biodiversidad/01_terrestres/6_1_6.html"/>
    <hyperlink ref="C70:E70" location="'IB-6.1-1'!A1" display=" 6.1-1. Cambio de uso del suelo"/>
    <hyperlink ref="C71:F71" location="'IB-6.1-2'!A1" display="6.1-2. Crecimiento de la red de carreteras"/>
    <hyperlink ref="C72:H72" location="'IB-6.1-3'!A1" display="6.1-3. Especies invasoras en los ecosistemas terrestres nacionales"/>
    <hyperlink ref="C73:G73" location="'IB-6.1-4'!A1" display="6.1-4. Extensión de ecosistemas terrestres naturales"/>
    <hyperlink ref="C74:F74" location="'IB-6.1-5'!A1" display="6.1-5. Especies terrestres mexicanas en riesgo"/>
    <hyperlink ref="C75:G75" location="'IB-6.1-6'!A1" display="6.1-6. Áreas naturales protegidas federales terrestres"/>
    <hyperlink ref="C77" r:id="rId34" display="http://apps1.semarnat.gob.mx/dgeia/indicadores17/conjuntob/indicador/06_biodiversidad/02_acuaticos/6_2_1.html"/>
    <hyperlink ref="C78" r:id="rId35" display="http://apps1.semarnat.gob.mx/dgeia/indicadores17/conjuntob/indicador/06_biodiversidad/02_acuaticos/6_2_2.html"/>
    <hyperlink ref="C79" r:id="rId36" display="http://apps1.semarnat.gob.mx/dgeia/indicadores17/conjuntob/indicador/06_biodiversidad/02_acuaticos/6_2_3.html"/>
    <hyperlink ref="C80" r:id="rId37" display="http://apps1.semarnat.gob.mx/dgeia/indicadores17/conjuntob/indicador/06_biodiversidad/02_acuaticos/6_2_4.html"/>
    <hyperlink ref="C77:I77" location="'IB-6.2-1'!A1" display="6.2-1. Especies invasoras en los ecosistemas acuáticos continentales nacionales"/>
    <hyperlink ref="C78:J78" location="'IB-6.2-2'!A1" display="6.2-2. Fugas y derrames de hidrocarburos y descargas de contaminantes en aguas continentales"/>
    <hyperlink ref="C79:G79" location="'IB-6.2-3'!A1" display="6.2-3. Especies acuáticas continentales mexicanas en riesgo"/>
    <hyperlink ref="C80:H80" location="'IB-6.2-4'!A1" display="6.2-4. Humedales continentales mexicanos en la convención Ramsar"/>
    <hyperlink ref="C82" r:id="rId38" display="http://apps1.semarnat.gob.mx/dgeia/indicadores17/conjuntob/indicador/06_biodiversidad/03_oceanicos/6_3_1.html"/>
    <hyperlink ref="C83" r:id="rId39" display="http://apps1.semarnat.gob.mx/dgeia/indicadores17/conjuntob/indicador/06_biodiversidad/03_oceanicos/6_3_2.html"/>
    <hyperlink ref="C84" r:id="rId40" display="http://apps1.semarnat.gob.mx/dgeia/indicadores17/conjuntob/indicador/06_biodiversidad/03_oceanicos/6_3_3.html"/>
    <hyperlink ref="C85" r:id="rId41" display="http://apps1.semarnat.gob.mx/dgeia/indicadores17/conjuntob/indicador/06_biodiversidad/03_oceanicos/6_3_4.html"/>
    <hyperlink ref="C86" r:id="rId42" display="http://apps1.semarnat.gob.mx/dgeia/indicadores17/conjuntob/indicador/06_biodiversidad/03_oceanicos/6_3_5.html"/>
    <hyperlink ref="C88" r:id="rId43" display="http://apps1.semarnat.gob.mx/dgeia/indicadores17/conjuntob/indicador/06_biodiversidad/03_oceanicos/6_3_7.html"/>
    <hyperlink ref="C89" r:id="rId44" display="http://apps1.semarnat.gob.mx/dgeia/indicadores17/conjuntob/indicador/06_biodiversidad/03_oceanicos/6_3_8.html"/>
    <hyperlink ref="C90" r:id="rId45" display="http://apps1.semarnat.gob.mx/dgeia/indicadores17/conjuntob/indicador/06_biodiversidad/03_oceanicos/6_3_9.html"/>
    <hyperlink ref="C91" r:id="rId46" display="http://apps1.semarnat.gob.mx/dgeia/indicadores17/conjuntob/indicador/06_biodiversidad/03_oceanicos/6_3_10.html"/>
    <hyperlink ref="C92" r:id="rId47" display="http://apps1.semarnat.gob.mx/dgeia/indicadores17/conjuntob/indicador/06_biodiversidad/03_oceanicos/6_3_11.html"/>
    <hyperlink ref="C82:E82" location="'IB-6.3-1'!A1" display="6.3-1. Captura nacional de camarón"/>
    <hyperlink ref="C83:G83" location="'IB-6.3-2'!A1" display="6.3-2. Producción acuícola nacional en entidades costeras"/>
    <hyperlink ref="C84:I84" location="'IB-6.3-3'!A1" display=" 6.3-3. Descarga de contaminantes en zonas marinas por actividades petroleras"/>
    <hyperlink ref="C85:H85" location="'IB-6.3-4'!A1" display="6.3-4. Pozos exploratorios y en desarollo perforados en zonas marinas"/>
    <hyperlink ref="C86:F86" location="'IB-6.3-5'!A1" display="6.3-5. Crecimiento poblacional en la zona costera"/>
    <hyperlink ref="C87:E87" location="'IB-6.3-6'!A1" display="6.3-6. Turistas en destinos costeros"/>
    <hyperlink ref="C88:G88" location="'IB-6.3-7'!A1" display="6.3-7. Carga marítima transportada y pasajeros transportados"/>
    <hyperlink ref="C89:H89" location="'IB-6.3-8'!A1" display="6.3-8. Especies invasoras en ecosistemas marinos y costeros nacionales"/>
    <hyperlink ref="C90:F90" location="'IB-6.3-9'!A1" display="6.3-9. Especies marinas mexicanas en riesgo"/>
    <hyperlink ref="C91:G91" location="'IB-6.3-10'!A1" display="6.3-10. Áreas naturales protegidas federales en zonas marinas"/>
    <hyperlink ref="C92:H92" location="'IB-6.3-11'!A1" display="6.3-11. Ordenamientos ecológicos decretados en zonas marinas y costeras"/>
    <hyperlink ref="C94" r:id="rId48" display="http://apps1.semarnat.gob.mx/dgeia/indicadores17/conjuntob/indicador/06_biodiversidad/03_oceanicos/arrecifes/6_3_1_1.html"/>
    <hyperlink ref="C96" r:id="rId49" display="http://apps1.semarnat.gob.mx/dgeia/indicadores17/conjuntob/indicador/06_biodiversidad/03_oceanicos/arrecifes/6_3_1_3.html"/>
    <hyperlink ref="C97" r:id="rId50" display="http://apps1.semarnat.gob.mx/dgeia/indicadores17/conjuntob/indicador/06_biodiversidad/03_oceanicos/arrecifes/6_3_1_4.html"/>
    <hyperlink ref="C98" r:id="rId51" display="http://apps1.semarnat.gob.mx/dgeia/indicadores17/conjuntob/indicador/06_biodiversidad/03_oceanicos/arrecifes/6_3_1_5.html"/>
    <hyperlink ref="C94:I94" location="'IB-6.3.1-1'!A1" display="6.3.1-1. Crecimiento poblacional de la zona costera con zonas de arrecifes de coral"/>
    <hyperlink ref="C95:G95" location="'IB-6.3.1-2'!A1" display="6.3.1-2. Turistas en destinos costeros con arrecifes de coral"/>
    <hyperlink ref="C96:G96" location="'IB-6.3.1-3'!A1" display="6.3.1-3. Especies de coral mexicanas en condición de riesgo"/>
    <hyperlink ref="C97:H97" location="'IB-6.3.1-4'!A1" display="6.3.1-4. Áreas naturales protegidas marinas federales con arrecifes coralinos"/>
    <hyperlink ref="C98:K98" location="'IB-6.3.1-5 '!A1" display="6.3.1-5. Ordenamientos ecológicos decretados en zonas marinas y costeras con zonas de arrecifes de coral"/>
    <hyperlink ref="C100" r:id="rId52" display="http://apps1.semarnat.gob.mx/dgeia/indicadores17/conjuntob/indicador/06_biodiversidad/04_especies/6_4_1.html"/>
    <hyperlink ref="C101" r:id="rId53" display="http://apps1.semarnat.gob.mx/dgeia/indicadores17/conjuntob/indicador/06_biodiversidad/04_especies/6_4_2.html"/>
    <hyperlink ref="C102" r:id="rId54" display="http://apps1.semarnat.gob.mx/dgeia/indicadores17/conjuntob/indicador/06_biodiversidad/04_especies/6_4_3.html"/>
    <hyperlink ref="C103" r:id="rId55" display="http://apps1.semarnat.gob.mx/dgeia/indicadores17/conjuntob/indicador/06_biodiversidad/04_especies/6_4_4.html"/>
    <hyperlink ref="C104" r:id="rId56" display="http://apps1.semarnat.gob.mx/dgeia/indicadores17/conjuntob/indicador/06_biodiversidad/04_especies/6_4_5.html"/>
    <hyperlink ref="C105" r:id="rId57" display="http://apps1.semarnat.gob.mx/dgeia/indicadores17/conjuntob/indicador/06_biodiversidad/04_especies/6_4_6.html"/>
    <hyperlink ref="C100:K100" location="'IB-6.4-1'!A1" display="6.4-1. Especímenes, productos y subproductos de flora y fauna silvestre asegurados por operativo de inspección"/>
    <hyperlink ref="C101:G101" location="'IB-6.4-2'!A1" display="6.4-2. Contingencias ambientales de origen antropogénico"/>
    <hyperlink ref="C102:E102" location="'IB-6.4-3'!A1" display="6.4-3. Especies en riesgo"/>
    <hyperlink ref="C103:H103" location="'IB-6.4-4'!A1" display="6.4-4. Unidades de Manejo para la Conservación de la Vida Silvestre (Uma)"/>
    <hyperlink ref="C104:K104" location="'IB-6.4-5'!A1" display="6.4-5. Ejemplares ingresados en los Centros para la Conservación e Investigación de la Vida Silvestre (CIVS)"/>
    <hyperlink ref="C105:L105" location="'IB-6.4-6'!A1" display="6.4-6. Subcomités consolidados para la conservación, manejo y aprovechamiento sustentable de las especies prioritarias"/>
    <hyperlink ref="C107" r:id="rId58" display="http://apps1.semarnat.gob.mx/dgeia/indicadores17/conjuntob/indicador/06_biodiversidad/04_especies/cetaceos/6_4_1_1.html"/>
    <hyperlink ref="C108" r:id="rId59" display="http://apps1.semarnat.gob.mx/dgeia/indicadores17/conjuntob/indicador/06_biodiversidad/04_especies/cetaceos/6_4_1_2.html"/>
    <hyperlink ref="C109" r:id="rId60" display="http://apps1.semarnat.gob.mx/dgeia/indicadores17/conjuntob/indicador/06_biodiversidad/04_especies/cetaceos/6_4_1_3.html"/>
    <hyperlink ref="C110" r:id="rId61" display="http://apps1.semarnat.gob.mx/dgeia/indicadores17/conjuntob/indicador/06_biodiversidad/04_especies/cetaceos/6_4_1_4.html"/>
    <hyperlink ref="C111" r:id="rId62" display="http://apps1.semarnat.gob.mx/dgeia/indicadores17/conjuntob/indicador/06_biodiversidad/04_especies/cetaceos/6_4_1_5.html"/>
    <hyperlink ref="C112" r:id="rId63" display="http://apps1.semarnat.gob.mx/dgeia/indicadores17/conjuntob/indicador/06_biodiversidad/04_especies/cetaceos/6_4_1_6.html"/>
    <hyperlink ref="C113" r:id="rId64" display="http://apps1.semarnat.gob.mx/dgeia/indicadores17/conjuntob/indicador/06_biodiversidad/04_especies/cetaceos/6_4_1_7.html"/>
    <hyperlink ref="C107:G107" location="'IB-6.4.1-1'!A1" display="6.4.1-1. Autorizaciones para la observación de ballenas"/>
    <hyperlink ref="C108:J108" location="'IB-6.4.1-2'!A1" display="6.4.1-2. Embarcaciones pesqueras y arribos de cruceros en zonas costeras con presencia de ballenas"/>
    <hyperlink ref="C109:H109" location="'IB-6.4.1-3'!A1" display="6.4.1-3. Captura pesquera en la zona costera con presencia de ballenas"/>
    <hyperlink ref="C110:F110" location="'IB-6.4.1-4'!A1" display="6.4.1-4. Especies mexicanas de cetáceos en riesgo"/>
    <hyperlink ref="C111:I111" location="'IB-6.4.1-5'!A1" display="6.4.1-5. Tamaños poblacionales de las ballenas gris y jorobada y de la vaquita marina"/>
    <hyperlink ref="C112:H112" location="'IB-6.4.1-6'!A1" display="6.4.1-6. Delfines muertos y tasa de mortalidad por lance pesquero"/>
    <hyperlink ref="C113:M113" location="'IB-6.4.1-7'!A1" display="6.4.1-7. Áreas naturales protegidas federales marinas en las zonas de distribución de las ballenas gris y jorobada y la vaquita marina"/>
    <hyperlink ref="C115" r:id="rId65" display="http://apps1.semarnat.gob.mx/dgeia/indicadores17/conjuntob/indicador/06_biodiversidad/04_especies/tortugas/6_4_2_1.html"/>
    <hyperlink ref="C116" r:id="rId66" display="http://apps1.semarnat.gob.mx/dgeia/indicadores17/conjuntob/indicador/06_biodiversidad/04_especies/tortugas/6_4_2_2.html"/>
    <hyperlink ref="C117" r:id="rId67" display="http://apps1.semarnat.gob.mx/dgeia/indicadores17/conjuntob/indicador/06_biodiversidad/04_especies/tortugas/6_4_2_3.html"/>
    <hyperlink ref="C118" r:id="rId68" display="http://apps1.semarnat.gob.mx/dgeia/indicadores17/conjuntob/indicador/06_biodiversidad/04_especies/tortugas/6_4_2_4.html"/>
    <hyperlink ref="C119" r:id="rId69" display="http://apps1.semarnat.gob.mx/dgeia/indicadores17/conjuntob/indicador/06_biodiversidad/04_especies/tortugas/6_4_2_5.html"/>
    <hyperlink ref="C120" r:id="rId70" display="http://apps1.semarnat.gob.mx/dgeia/indicadores17/conjuntob/indicador/06_biodiversidad/04_especies/tortugas/6_4_2_6.html"/>
    <hyperlink ref="C121" r:id="rId71" display="http://apps1.semarnat.gob.mx/dgeia/indicadores17/conjuntob/indicador/06_biodiversidad/04_especies/tortugas/6_4_2_7.html"/>
    <hyperlink ref="C115:H115" location="'IB-6.4.2-1'!A1" display="6.4.2-1. Aseguramiento de ejemplares y huevos de tortugas marinas"/>
    <hyperlink ref="C116:G116" location="'IB-6.4.2-2'!A1" display="6.4.2-2. Captura nacional de atún, camarón, langosta y tiburón"/>
    <hyperlink ref="C117:F117" location="'IB-6.4.2-3'!A1" display="6.4.2-3. Especies mexicanas de tortugas en riesgo"/>
    <hyperlink ref="C118:J118" location="'IB-6.4.2-4'!A1" display="6.4.2-4. Crías de tortugas marinas liberadas en los campamentos tortugueros"/>
    <hyperlink ref="C119:J119" location="'IB-6.4.2-5'!A1" display="6.4.2-5. Embarcaciones camaroneras con dispositivos excluidores de tortugas (DETs) certificados"/>
    <hyperlink ref="C120:I120" location="'IB-6.4.2-6'!A1" display="6.4.2-6. Verificaciones de los dispositivos excluidores de tortugas marinas (DETs)"/>
    <hyperlink ref="C121:J121" location="'IB-6.4.2-7'!A1" display=" 6.4.2-7. Áreas naturales protegidas federales decretadas para la protección de tortugas marina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sqref="A1:O1"/>
    </sheetView>
  </sheetViews>
  <sheetFormatPr baseColWidth="10" defaultRowHeight="14.25" x14ac:dyDescent="0.2"/>
  <cols>
    <col min="1" max="1" width="11.42578125" style="3"/>
    <col min="2" max="2" width="10" style="3" customWidth="1"/>
    <col min="3" max="3" width="11" style="3" customWidth="1"/>
    <col min="4" max="4" width="11.42578125" style="3"/>
    <col min="5" max="5" width="10.7109375" style="3" customWidth="1"/>
    <col min="6" max="6" width="11.42578125" style="3"/>
    <col min="7" max="7" width="11.140625" style="3" customWidth="1"/>
    <col min="8" max="8" width="12.7109375" style="3" bestFit="1" customWidth="1"/>
    <col min="9" max="9" width="16" style="3" customWidth="1"/>
    <col min="10" max="10" width="13.85546875" style="3" customWidth="1"/>
    <col min="11" max="11" width="11" style="3" customWidth="1"/>
    <col min="12" max="12" width="16.28515625" style="3" customWidth="1"/>
    <col min="13" max="15" width="12.140625" style="3" customWidth="1"/>
    <col min="16" max="16384" width="11.42578125" style="3"/>
  </cols>
  <sheetData>
    <row r="1" spans="1:15" ht="38.25" customHeight="1" x14ac:dyDescent="0.2">
      <c r="A1" s="797" t="s">
        <v>98</v>
      </c>
      <c r="B1" s="797"/>
      <c r="C1" s="797"/>
      <c r="D1" s="797"/>
      <c r="E1" s="797"/>
      <c r="F1" s="797"/>
      <c r="G1" s="797"/>
      <c r="H1" s="797"/>
      <c r="I1" s="797"/>
      <c r="J1" s="797"/>
      <c r="K1" s="797"/>
      <c r="L1" s="797"/>
      <c r="M1" s="797"/>
      <c r="N1" s="797"/>
      <c r="O1" s="797"/>
    </row>
    <row r="2" spans="1:15" ht="31.5" customHeight="1" x14ac:dyDescent="0.2">
      <c r="A2" s="101" t="s">
        <v>10</v>
      </c>
      <c r="B2" s="54" t="s">
        <v>48</v>
      </c>
      <c r="C2" s="54" t="s">
        <v>97</v>
      </c>
      <c r="D2" s="54" t="s">
        <v>96</v>
      </c>
      <c r="E2" s="54" t="s">
        <v>47</v>
      </c>
      <c r="F2" s="101" t="s">
        <v>46</v>
      </c>
      <c r="G2" s="54" t="s">
        <v>45</v>
      </c>
      <c r="H2" s="101" t="s">
        <v>44</v>
      </c>
      <c r="I2" s="101" t="s">
        <v>43</v>
      </c>
      <c r="J2" s="102" t="s">
        <v>42</v>
      </c>
      <c r="K2" s="54" t="s">
        <v>41</v>
      </c>
      <c r="L2" s="102" t="s">
        <v>95</v>
      </c>
      <c r="M2" s="101" t="s">
        <v>38</v>
      </c>
      <c r="N2" s="54" t="s">
        <v>37</v>
      </c>
      <c r="O2" s="101" t="s">
        <v>36</v>
      </c>
    </row>
    <row r="3" spans="1:15" x14ac:dyDescent="0.2">
      <c r="A3" s="80">
        <v>2000</v>
      </c>
      <c r="B3" s="95" t="s">
        <v>35</v>
      </c>
      <c r="C3" s="46" t="s">
        <v>2</v>
      </c>
      <c r="D3" s="46" t="s">
        <v>2</v>
      </c>
      <c r="E3" s="97" t="s">
        <v>2</v>
      </c>
      <c r="F3" s="97" t="s">
        <v>35</v>
      </c>
      <c r="G3" s="46" t="s">
        <v>35</v>
      </c>
      <c r="H3" s="97">
        <v>3.3900000000000002E-3</v>
      </c>
      <c r="I3" s="97">
        <v>7.8E-2</v>
      </c>
      <c r="J3" s="95" t="s">
        <v>2</v>
      </c>
      <c r="K3" s="95" t="s">
        <v>2</v>
      </c>
      <c r="L3" s="95" t="s">
        <v>62</v>
      </c>
      <c r="M3" s="100">
        <v>8.8400000000000006E-3</v>
      </c>
      <c r="N3" s="97">
        <v>0.03</v>
      </c>
      <c r="O3" s="100">
        <v>9.2100000000000012E-3</v>
      </c>
    </row>
    <row r="4" spans="1:15" x14ac:dyDescent="0.2">
      <c r="A4" s="80">
        <v>2001</v>
      </c>
      <c r="B4" s="97">
        <v>1.174E-2</v>
      </c>
      <c r="C4" s="46" t="s">
        <v>33</v>
      </c>
      <c r="D4" s="97" t="s">
        <v>33</v>
      </c>
      <c r="E4" s="97" t="s">
        <v>33</v>
      </c>
      <c r="F4" s="97" t="s">
        <v>35</v>
      </c>
      <c r="G4" s="97">
        <v>8.2799999999999992E-3</v>
      </c>
      <c r="H4" s="97">
        <v>3.9700000000000004E-3</v>
      </c>
      <c r="I4" s="97">
        <v>7.6999999999999999E-2</v>
      </c>
      <c r="J4" s="97" t="s">
        <v>33</v>
      </c>
      <c r="K4" s="97" t="s">
        <v>33</v>
      </c>
      <c r="L4" s="95" t="s">
        <v>62</v>
      </c>
      <c r="M4" s="97">
        <v>7.8200000000000006E-3</v>
      </c>
      <c r="N4" s="97">
        <v>3.5999999999999997E-2</v>
      </c>
      <c r="O4" s="97">
        <v>9.5500000000000012E-3</v>
      </c>
    </row>
    <row r="5" spans="1:15" x14ac:dyDescent="0.2">
      <c r="A5" s="80">
        <v>2002</v>
      </c>
      <c r="B5" s="97" t="s">
        <v>35</v>
      </c>
      <c r="C5" s="46" t="s">
        <v>33</v>
      </c>
      <c r="D5" s="97" t="s">
        <v>33</v>
      </c>
      <c r="E5" s="97" t="s">
        <v>33</v>
      </c>
      <c r="F5" s="97" t="s">
        <v>35</v>
      </c>
      <c r="G5" s="46">
        <v>8.199999999999999E-3</v>
      </c>
      <c r="H5" s="97">
        <v>1.8600000000000001E-3</v>
      </c>
      <c r="I5" s="97">
        <v>8.3000000000000004E-2</v>
      </c>
      <c r="J5" s="97" t="s">
        <v>33</v>
      </c>
      <c r="K5" s="97" t="s">
        <v>33</v>
      </c>
      <c r="L5" s="95" t="s">
        <v>62</v>
      </c>
      <c r="M5" s="97">
        <v>9.8800000000000016E-3</v>
      </c>
      <c r="N5" s="97">
        <v>0.02</v>
      </c>
      <c r="O5" s="97">
        <v>9.5600000000000008E-3</v>
      </c>
    </row>
    <row r="6" spans="1:15" x14ac:dyDescent="0.2">
      <c r="A6" s="80">
        <v>2003</v>
      </c>
      <c r="B6" s="97" t="s">
        <v>35</v>
      </c>
      <c r="C6" s="46" t="s">
        <v>33</v>
      </c>
      <c r="D6" s="97" t="s">
        <v>33</v>
      </c>
      <c r="E6" s="97" t="s">
        <v>33</v>
      </c>
      <c r="F6" s="97" t="s">
        <v>35</v>
      </c>
      <c r="G6" s="46">
        <v>7.3400000000000002E-3</v>
      </c>
      <c r="H6" s="97">
        <v>1.4399999999999999E-3</v>
      </c>
      <c r="I6" s="97">
        <v>7.1999999999999995E-2</v>
      </c>
      <c r="J6" s="97" t="s">
        <v>33</v>
      </c>
      <c r="K6" s="97" t="s">
        <v>33</v>
      </c>
      <c r="L6" s="95" t="s">
        <v>62</v>
      </c>
      <c r="M6" s="97">
        <v>1.064E-2</v>
      </c>
      <c r="N6" s="97">
        <v>0.02</v>
      </c>
      <c r="O6" s="97">
        <v>8.5900000000000004E-3</v>
      </c>
    </row>
    <row r="7" spans="1:15" x14ac:dyDescent="0.2">
      <c r="A7" s="80">
        <v>2004</v>
      </c>
      <c r="B7" s="97">
        <v>7.7800000000000005E-3</v>
      </c>
      <c r="C7" s="46" t="s">
        <v>33</v>
      </c>
      <c r="D7" s="97" t="s">
        <v>33</v>
      </c>
      <c r="E7" s="97" t="s">
        <v>33</v>
      </c>
      <c r="F7" s="97" t="s">
        <v>35</v>
      </c>
      <c r="G7" s="97">
        <v>5.79E-3</v>
      </c>
      <c r="H7" s="97">
        <v>6.3000000000000003E-4</v>
      </c>
      <c r="I7" s="97">
        <v>7.1999999999999995E-2</v>
      </c>
      <c r="J7" s="97" t="s">
        <v>33</v>
      </c>
      <c r="K7" s="97" t="s">
        <v>33</v>
      </c>
      <c r="L7" s="95" t="s">
        <v>62</v>
      </c>
      <c r="M7" s="97">
        <v>1.129E-2</v>
      </c>
      <c r="N7" s="97">
        <v>1.7999999999999999E-2</v>
      </c>
      <c r="O7" s="97">
        <v>8.94E-3</v>
      </c>
    </row>
    <row r="8" spans="1:15" x14ac:dyDescent="0.2">
      <c r="A8" s="80">
        <v>2005</v>
      </c>
      <c r="B8" s="97">
        <v>6.7000000000000002E-3</v>
      </c>
      <c r="C8" s="97" t="s">
        <v>33</v>
      </c>
      <c r="D8" s="46" t="s">
        <v>33</v>
      </c>
      <c r="E8" s="97" t="s">
        <v>33</v>
      </c>
      <c r="F8" s="97">
        <v>3.7000000000000002E-3</v>
      </c>
      <c r="G8" s="97" t="s">
        <v>35</v>
      </c>
      <c r="H8" s="97">
        <v>5.0000000000000001E-4</v>
      </c>
      <c r="I8" s="97">
        <v>5.8999999999999997E-2</v>
      </c>
      <c r="J8" s="97" t="s">
        <v>33</v>
      </c>
      <c r="K8" s="97" t="s">
        <v>33</v>
      </c>
      <c r="L8" s="95" t="s">
        <v>34</v>
      </c>
      <c r="M8" s="97">
        <v>1.064E-2</v>
      </c>
      <c r="N8" s="96">
        <v>0.02</v>
      </c>
      <c r="O8" s="97">
        <v>1.4539999999999999E-2</v>
      </c>
    </row>
    <row r="9" spans="1:15" x14ac:dyDescent="0.2">
      <c r="A9" s="80">
        <v>2006</v>
      </c>
      <c r="B9" s="97">
        <v>6.2699999999999995E-3</v>
      </c>
      <c r="C9" s="97" t="s">
        <v>35</v>
      </c>
      <c r="D9" s="46" t="s">
        <v>35</v>
      </c>
      <c r="E9" s="97" t="s">
        <v>35</v>
      </c>
      <c r="F9" s="97">
        <v>3.46E-3</v>
      </c>
      <c r="G9" s="97" t="s">
        <v>35</v>
      </c>
      <c r="H9" s="97">
        <v>5.5000000000000003E-4</v>
      </c>
      <c r="I9" s="97">
        <v>6.0999999999999999E-2</v>
      </c>
      <c r="J9" s="96">
        <v>8.7100000000000007E-3</v>
      </c>
      <c r="K9" s="99">
        <v>2.98E-3</v>
      </c>
      <c r="L9" s="95" t="s">
        <v>34</v>
      </c>
      <c r="M9" s="96">
        <v>7.4599999999999996E-3</v>
      </c>
      <c r="N9" s="98">
        <v>1.0999999999999999E-2</v>
      </c>
      <c r="O9" s="98" t="s">
        <v>35</v>
      </c>
    </row>
    <row r="10" spans="1:15" x14ac:dyDescent="0.2">
      <c r="A10" s="80">
        <v>2007</v>
      </c>
      <c r="B10" s="97">
        <v>4.8300000000000001E-3</v>
      </c>
      <c r="C10" s="97">
        <v>9.2899999999999996E-3</v>
      </c>
      <c r="D10" s="97">
        <v>1.453E-2</v>
      </c>
      <c r="E10" s="97">
        <v>7.79E-3</v>
      </c>
      <c r="F10" s="97">
        <v>2.2000000000000001E-3</v>
      </c>
      <c r="G10" s="97">
        <v>4.81E-3</v>
      </c>
      <c r="H10" s="97">
        <v>4.0000000000000002E-4</v>
      </c>
      <c r="I10" s="97">
        <v>4.9000000000000002E-2</v>
      </c>
      <c r="J10" s="98">
        <v>7.1399999999999996E-3</v>
      </c>
      <c r="K10" s="97">
        <v>3.7400000000000003E-3</v>
      </c>
      <c r="L10" s="95" t="s">
        <v>61</v>
      </c>
      <c r="M10" s="98">
        <v>7.0199999999999993E-3</v>
      </c>
      <c r="N10" s="98">
        <v>1.0999999999999999E-2</v>
      </c>
      <c r="O10" s="98" t="s">
        <v>35</v>
      </c>
    </row>
    <row r="11" spans="1:15" x14ac:dyDescent="0.2">
      <c r="A11" s="80">
        <v>2008</v>
      </c>
      <c r="B11" s="97">
        <v>5.5799999999999999E-3</v>
      </c>
      <c r="C11" s="97">
        <v>9.1199999999999996E-3</v>
      </c>
      <c r="D11" s="96">
        <v>1.374E-2</v>
      </c>
      <c r="E11" s="97">
        <v>6.9800000000000001E-3</v>
      </c>
      <c r="F11" s="97">
        <v>2.49E-3</v>
      </c>
      <c r="G11" s="97" t="s">
        <v>35</v>
      </c>
      <c r="H11" s="97">
        <v>1.1000000000000001E-3</v>
      </c>
      <c r="I11" s="97">
        <v>2.5000000000000001E-2</v>
      </c>
      <c r="J11" s="98" t="s">
        <v>35</v>
      </c>
      <c r="K11" s="97">
        <v>4.2100000000000002E-3</v>
      </c>
      <c r="L11" s="95" t="s">
        <v>61</v>
      </c>
      <c r="M11" s="98">
        <v>4.2599999999999999E-3</v>
      </c>
      <c r="N11" s="97">
        <v>0.01</v>
      </c>
      <c r="O11" s="42" t="s">
        <v>35</v>
      </c>
    </row>
    <row r="12" spans="1:15" x14ac:dyDescent="0.2">
      <c r="A12" s="80">
        <v>2009</v>
      </c>
      <c r="B12" s="97">
        <v>4.7699999999999999E-3</v>
      </c>
      <c r="C12" s="95" t="s">
        <v>35</v>
      </c>
      <c r="D12" s="96">
        <v>1.2800000000000001E-2</v>
      </c>
      <c r="E12" s="97">
        <v>8.0000000000000002E-3</v>
      </c>
      <c r="F12" s="95" t="s">
        <v>34</v>
      </c>
      <c r="G12" s="97" t="s">
        <v>35</v>
      </c>
      <c r="H12" s="97" t="s">
        <v>34</v>
      </c>
      <c r="I12" s="97">
        <v>1.7999999999999999E-2</v>
      </c>
      <c r="J12" s="42" t="s">
        <v>35</v>
      </c>
      <c r="K12" s="97">
        <v>5.2699999999999995E-3</v>
      </c>
      <c r="L12" s="95" t="s">
        <v>34</v>
      </c>
      <c r="M12" s="98">
        <v>3.7200000000000002E-3</v>
      </c>
      <c r="N12" s="97">
        <v>1.0999999999999999E-2</v>
      </c>
      <c r="O12" s="42" t="s">
        <v>33</v>
      </c>
    </row>
    <row r="13" spans="1:15" x14ac:dyDescent="0.2">
      <c r="A13" s="80">
        <v>2010</v>
      </c>
      <c r="B13" s="95" t="s">
        <v>2</v>
      </c>
      <c r="C13" s="95" t="s">
        <v>2</v>
      </c>
      <c r="D13" s="95" t="s">
        <v>2</v>
      </c>
      <c r="E13" s="95" t="s">
        <v>2</v>
      </c>
      <c r="F13" s="95" t="s">
        <v>2</v>
      </c>
      <c r="G13" s="95" t="s">
        <v>2</v>
      </c>
      <c r="H13" s="95" t="s">
        <v>2</v>
      </c>
      <c r="I13" s="97">
        <v>2.4E-2</v>
      </c>
      <c r="J13" s="95" t="s">
        <v>2</v>
      </c>
      <c r="K13" s="95" t="s">
        <v>2</v>
      </c>
      <c r="L13" s="95" t="s">
        <v>34</v>
      </c>
      <c r="M13" s="95">
        <v>4.0000000000000001E-3</v>
      </c>
      <c r="N13" s="97">
        <v>0.01</v>
      </c>
      <c r="O13" s="95" t="s">
        <v>2</v>
      </c>
    </row>
    <row r="14" spans="1:15" x14ac:dyDescent="0.2">
      <c r="A14" s="80">
        <v>2011</v>
      </c>
      <c r="B14" s="95" t="s">
        <v>2</v>
      </c>
      <c r="C14" s="95" t="s">
        <v>2</v>
      </c>
      <c r="D14" s="95" t="s">
        <v>2</v>
      </c>
      <c r="E14" s="95" t="s">
        <v>2</v>
      </c>
      <c r="F14" s="95" t="s">
        <v>2</v>
      </c>
      <c r="G14" s="95" t="s">
        <v>2</v>
      </c>
      <c r="H14" s="95" t="s">
        <v>2</v>
      </c>
      <c r="I14" s="97">
        <v>2.5000000000000001E-2</v>
      </c>
      <c r="J14" s="95" t="s">
        <v>2</v>
      </c>
      <c r="K14" s="95" t="s">
        <v>2</v>
      </c>
      <c r="L14" s="95" t="s">
        <v>34</v>
      </c>
      <c r="M14" s="95" t="s">
        <v>2</v>
      </c>
      <c r="N14" s="97">
        <v>8.9999999999999993E-3</v>
      </c>
      <c r="O14" s="95" t="s">
        <v>2</v>
      </c>
    </row>
    <row r="15" spans="1:15" x14ac:dyDescent="0.2">
      <c r="A15" s="80">
        <v>2012</v>
      </c>
      <c r="B15" s="95" t="s">
        <v>2</v>
      </c>
      <c r="C15" s="95" t="s">
        <v>2</v>
      </c>
      <c r="D15" s="95" t="s">
        <v>2</v>
      </c>
      <c r="E15" s="95" t="s">
        <v>2</v>
      </c>
      <c r="F15" s="95" t="s">
        <v>2</v>
      </c>
      <c r="G15" s="95" t="s">
        <v>2</v>
      </c>
      <c r="H15" s="95" t="s">
        <v>2</v>
      </c>
      <c r="I15" s="97">
        <v>3.7999999999999999E-2</v>
      </c>
      <c r="J15" s="95" t="s">
        <v>2</v>
      </c>
      <c r="K15" s="95" t="s">
        <v>2</v>
      </c>
      <c r="L15" s="95" t="s">
        <v>34</v>
      </c>
      <c r="M15" s="95" t="s">
        <v>2</v>
      </c>
      <c r="N15" s="97">
        <v>8.9999999999999993E-3</v>
      </c>
      <c r="O15" s="95" t="s">
        <v>2</v>
      </c>
    </row>
    <row r="16" spans="1:15" x14ac:dyDescent="0.2">
      <c r="A16" s="80">
        <v>2013</v>
      </c>
      <c r="B16" s="95" t="s">
        <v>2</v>
      </c>
      <c r="C16" s="95" t="s">
        <v>2</v>
      </c>
      <c r="D16" s="95" t="s">
        <v>2</v>
      </c>
      <c r="E16" s="95" t="s">
        <v>2</v>
      </c>
      <c r="F16" s="95" t="s">
        <v>2</v>
      </c>
      <c r="G16" s="95" t="s">
        <v>2</v>
      </c>
      <c r="H16" s="95" t="s">
        <v>2</v>
      </c>
      <c r="I16" s="97">
        <v>2.4E-2</v>
      </c>
      <c r="J16" s="95" t="s">
        <v>2</v>
      </c>
      <c r="K16" s="95" t="s">
        <v>2</v>
      </c>
      <c r="L16" s="95" t="s">
        <v>35</v>
      </c>
      <c r="M16" s="95" t="s">
        <v>2</v>
      </c>
      <c r="N16" s="96">
        <v>0.01</v>
      </c>
      <c r="O16" s="95" t="s">
        <v>2</v>
      </c>
    </row>
    <row r="17" spans="1:17" x14ac:dyDescent="0.2">
      <c r="A17" s="94">
        <v>2014</v>
      </c>
      <c r="B17" s="91">
        <v>8.0000000000000002E-3</v>
      </c>
      <c r="C17" s="91">
        <v>8.0000000000000002E-3</v>
      </c>
      <c r="D17" s="91">
        <v>2.5000000000000001E-2</v>
      </c>
      <c r="E17" s="91">
        <v>5.0000000000000001E-3</v>
      </c>
      <c r="F17" s="91" t="s">
        <v>70</v>
      </c>
      <c r="G17" s="91">
        <v>2E-3</v>
      </c>
      <c r="H17" s="91" t="s">
        <v>70</v>
      </c>
      <c r="I17" s="93">
        <v>0.02</v>
      </c>
      <c r="J17" s="91" t="s">
        <v>2</v>
      </c>
      <c r="K17" s="91" t="s">
        <v>35</v>
      </c>
      <c r="L17" s="91" t="s">
        <v>2</v>
      </c>
      <c r="M17" s="91">
        <v>4.0000000000000001E-3</v>
      </c>
      <c r="N17" s="92">
        <v>8.0000000000000002E-3</v>
      </c>
      <c r="O17" s="91">
        <v>1.2E-2</v>
      </c>
    </row>
    <row r="18" spans="1:17" ht="145.5" customHeight="1" x14ac:dyDescent="0.2">
      <c r="A18" s="787" t="s">
        <v>94</v>
      </c>
      <c r="B18" s="787"/>
      <c r="C18" s="787"/>
      <c r="D18" s="787"/>
      <c r="E18" s="787"/>
      <c r="F18" s="787"/>
      <c r="G18" s="787"/>
      <c r="H18" s="787"/>
      <c r="I18" s="787"/>
      <c r="J18" s="787"/>
      <c r="K18" s="787"/>
      <c r="L18" s="787"/>
      <c r="M18" s="787"/>
      <c r="N18" s="787"/>
      <c r="O18" s="787"/>
    </row>
    <row r="19" spans="1:17" ht="30.75" customHeight="1" x14ac:dyDescent="0.2">
      <c r="A19" s="787" t="s">
        <v>53</v>
      </c>
      <c r="B19" s="787"/>
      <c r="C19" s="787"/>
      <c r="D19" s="787"/>
      <c r="E19" s="787"/>
      <c r="F19" s="787"/>
      <c r="G19" s="787"/>
      <c r="H19" s="787"/>
      <c r="I19" s="787"/>
      <c r="J19" s="787"/>
      <c r="K19" s="787"/>
      <c r="L19" s="787"/>
      <c r="M19" s="787"/>
      <c r="N19" s="787"/>
      <c r="O19" s="787"/>
    </row>
    <row r="20" spans="1:17" x14ac:dyDescent="0.2">
      <c r="L20" s="77"/>
      <c r="M20" s="77"/>
      <c r="N20" s="77"/>
      <c r="O20" s="77"/>
      <c r="P20" s="77"/>
      <c r="Q20" s="77"/>
    </row>
    <row r="21" spans="1:17" ht="15.75" customHeight="1" x14ac:dyDescent="0.2">
      <c r="A21" s="90"/>
      <c r="B21" s="89"/>
      <c r="C21" s="89"/>
      <c r="D21" s="89"/>
      <c r="E21" s="89"/>
      <c r="F21" s="89"/>
      <c r="G21" s="89"/>
      <c r="H21" s="89"/>
      <c r="I21" s="77"/>
      <c r="J21" s="77"/>
      <c r="K21" s="77"/>
      <c r="L21" s="77"/>
      <c r="M21" s="77"/>
      <c r="N21" s="77"/>
      <c r="O21" s="77"/>
      <c r="P21" s="77"/>
      <c r="Q21" s="77"/>
    </row>
    <row r="22" spans="1:17" x14ac:dyDescent="0.2">
      <c r="A22" s="85"/>
      <c r="B22" s="87"/>
      <c r="C22" s="87"/>
      <c r="D22" s="85"/>
      <c r="E22" s="87"/>
      <c r="F22" s="87"/>
      <c r="G22" s="85"/>
      <c r="H22" s="88"/>
      <c r="I22" s="87"/>
      <c r="J22" s="87"/>
      <c r="K22" s="86"/>
      <c r="L22" s="85"/>
      <c r="M22" s="87"/>
      <c r="N22" s="86"/>
      <c r="O22" s="85"/>
      <c r="P22" s="78"/>
      <c r="Q22" s="77"/>
    </row>
    <row r="23" spans="1:17" ht="15" x14ac:dyDescent="0.2">
      <c r="A23" s="80"/>
      <c r="B23" s="79"/>
      <c r="C23" s="79"/>
      <c r="D23" s="79"/>
      <c r="E23" s="79"/>
      <c r="F23" s="79"/>
      <c r="G23" s="79"/>
      <c r="H23" s="84"/>
      <c r="I23" s="79"/>
      <c r="J23" s="79"/>
      <c r="K23" s="79"/>
      <c r="L23" s="79"/>
      <c r="M23" s="79"/>
      <c r="N23" s="81"/>
      <c r="O23" s="79"/>
      <c r="P23" s="78"/>
      <c r="Q23" s="77"/>
    </row>
    <row r="24" spans="1:17" ht="15" x14ac:dyDescent="0.2">
      <c r="A24" s="80"/>
      <c r="B24" s="79"/>
      <c r="C24" s="79"/>
      <c r="D24" s="79"/>
      <c r="E24" s="79"/>
      <c r="F24" s="79"/>
      <c r="G24" s="79"/>
      <c r="H24" s="84"/>
      <c r="I24" s="79"/>
      <c r="J24" s="79"/>
      <c r="K24" s="79"/>
      <c r="L24" s="79"/>
      <c r="M24" s="79"/>
      <c r="N24" s="81"/>
      <c r="O24" s="79"/>
      <c r="P24" s="78"/>
      <c r="Q24" s="77"/>
    </row>
    <row r="25" spans="1:17" ht="15" x14ac:dyDescent="0.2">
      <c r="A25" s="80"/>
      <c r="B25" s="79"/>
      <c r="C25" s="79"/>
      <c r="D25" s="79"/>
      <c r="E25" s="79"/>
      <c r="F25" s="79"/>
      <c r="G25" s="79"/>
      <c r="H25" s="84"/>
      <c r="I25" s="79"/>
      <c r="J25" s="79"/>
      <c r="K25" s="79"/>
      <c r="L25" s="79"/>
      <c r="M25" s="79"/>
      <c r="N25" s="81"/>
      <c r="O25" s="79"/>
      <c r="P25" s="78"/>
      <c r="Q25" s="77"/>
    </row>
    <row r="26" spans="1:17" ht="15" x14ac:dyDescent="0.2">
      <c r="A26" s="80"/>
      <c r="B26" s="79"/>
      <c r="C26" s="79"/>
      <c r="D26" s="79"/>
      <c r="E26" s="79"/>
      <c r="F26" s="79"/>
      <c r="G26" s="79"/>
      <c r="H26" s="81"/>
      <c r="I26" s="79"/>
      <c r="J26" s="79"/>
      <c r="K26" s="79"/>
      <c r="L26" s="79"/>
      <c r="M26" s="79"/>
      <c r="N26" s="82"/>
      <c r="O26" s="79"/>
      <c r="P26" s="78"/>
      <c r="Q26" s="77"/>
    </row>
    <row r="27" spans="1:17" ht="15" x14ac:dyDescent="0.2">
      <c r="A27" s="80"/>
      <c r="B27" s="79"/>
      <c r="C27" s="79"/>
      <c r="D27" s="79"/>
      <c r="E27" s="83"/>
      <c r="F27" s="79"/>
      <c r="G27" s="79"/>
      <c r="H27" s="81"/>
      <c r="I27" s="79"/>
      <c r="J27" s="79"/>
      <c r="K27" s="79"/>
      <c r="L27" s="79"/>
      <c r="M27" s="79"/>
      <c r="N27" s="79"/>
      <c r="O27" s="79"/>
      <c r="P27" s="78"/>
      <c r="Q27" s="77"/>
    </row>
    <row r="28" spans="1:17" ht="15" x14ac:dyDescent="0.2">
      <c r="A28" s="80"/>
      <c r="B28" s="79"/>
      <c r="C28" s="79"/>
      <c r="D28" s="79"/>
      <c r="E28" s="79"/>
      <c r="F28" s="79"/>
      <c r="G28" s="79"/>
      <c r="H28" s="81"/>
      <c r="I28" s="79"/>
      <c r="J28" s="79"/>
      <c r="K28" s="79"/>
      <c r="L28" s="79"/>
      <c r="M28" s="79"/>
      <c r="N28" s="81"/>
      <c r="O28" s="79"/>
      <c r="P28" s="78"/>
      <c r="Q28" s="77"/>
    </row>
    <row r="29" spans="1:17" ht="15" x14ac:dyDescent="0.2">
      <c r="A29" s="80"/>
      <c r="B29" s="79"/>
      <c r="C29" s="79"/>
      <c r="D29" s="79"/>
      <c r="E29" s="79"/>
      <c r="F29" s="79"/>
      <c r="G29" s="79"/>
      <c r="H29" s="81"/>
      <c r="I29" s="79"/>
      <c r="J29" s="79"/>
      <c r="K29" s="79"/>
      <c r="L29" s="79"/>
      <c r="M29" s="79"/>
      <c r="N29" s="79"/>
      <c r="O29" s="79"/>
      <c r="P29" s="78"/>
      <c r="Q29" s="77"/>
    </row>
    <row r="30" spans="1:17" ht="15" x14ac:dyDescent="0.2">
      <c r="A30" s="80"/>
      <c r="B30" s="79"/>
      <c r="C30" s="79"/>
      <c r="D30" s="79"/>
      <c r="E30" s="79"/>
      <c r="F30" s="79"/>
      <c r="G30" s="79"/>
      <c r="H30" s="81"/>
      <c r="I30" s="79"/>
      <c r="J30" s="79"/>
      <c r="K30" s="79"/>
      <c r="L30" s="79"/>
      <c r="M30" s="79"/>
      <c r="N30" s="79"/>
      <c r="O30" s="79"/>
      <c r="P30" s="78"/>
      <c r="Q30" s="77"/>
    </row>
    <row r="31" spans="1:17" ht="15" x14ac:dyDescent="0.2">
      <c r="A31" s="80"/>
      <c r="B31" s="79"/>
      <c r="C31" s="79"/>
      <c r="D31" s="79"/>
      <c r="E31" s="79"/>
      <c r="F31" s="79"/>
      <c r="G31" s="79"/>
      <c r="H31" s="81"/>
      <c r="I31" s="79"/>
      <c r="J31" s="79"/>
      <c r="K31" s="79"/>
      <c r="L31" s="79"/>
      <c r="M31" s="79"/>
      <c r="N31" s="79"/>
      <c r="O31" s="79"/>
      <c r="P31" s="78"/>
      <c r="Q31" s="77"/>
    </row>
    <row r="32" spans="1:17" x14ac:dyDescent="0.2">
      <c r="A32" s="80"/>
      <c r="B32" s="79"/>
      <c r="C32" s="79"/>
      <c r="D32" s="79"/>
      <c r="E32" s="79"/>
      <c r="F32" s="79"/>
      <c r="G32" s="79"/>
      <c r="H32" s="82"/>
      <c r="I32" s="79"/>
      <c r="J32" s="79"/>
      <c r="K32" s="79"/>
      <c r="L32" s="79"/>
      <c r="M32" s="79"/>
      <c r="N32" s="79"/>
      <c r="O32" s="79"/>
      <c r="P32" s="78"/>
      <c r="Q32" s="77"/>
    </row>
    <row r="33" spans="1:17" x14ac:dyDescent="0.2">
      <c r="A33" s="80"/>
      <c r="B33" s="79"/>
      <c r="C33" s="79"/>
      <c r="D33" s="79"/>
      <c r="E33" s="79"/>
      <c r="F33" s="79"/>
      <c r="G33" s="79"/>
      <c r="H33" s="82"/>
      <c r="I33" s="79"/>
      <c r="J33" s="79"/>
      <c r="K33" s="79"/>
      <c r="L33" s="79"/>
      <c r="M33" s="79"/>
      <c r="N33" s="79"/>
      <c r="O33" s="79"/>
      <c r="P33" s="78"/>
      <c r="Q33" s="77"/>
    </row>
    <row r="34" spans="1:17" x14ac:dyDescent="0.2">
      <c r="A34" s="80"/>
      <c r="B34" s="79"/>
      <c r="C34" s="79"/>
      <c r="D34" s="79"/>
      <c r="E34" s="79"/>
      <c r="F34" s="79"/>
      <c r="G34" s="79"/>
      <c r="H34" s="82"/>
      <c r="I34" s="79"/>
      <c r="J34" s="79"/>
      <c r="K34" s="79"/>
      <c r="L34" s="79"/>
      <c r="M34" s="79"/>
      <c r="N34" s="79"/>
      <c r="O34" s="79"/>
      <c r="P34" s="78"/>
      <c r="Q34" s="77"/>
    </row>
    <row r="35" spans="1:17" ht="15" x14ac:dyDescent="0.2">
      <c r="A35" s="80"/>
      <c r="B35" s="79"/>
      <c r="C35" s="79"/>
      <c r="D35" s="79"/>
      <c r="E35" s="79"/>
      <c r="F35" s="79"/>
      <c r="G35" s="79"/>
      <c r="H35" s="81"/>
      <c r="I35" s="79"/>
      <c r="J35" s="79"/>
      <c r="K35" s="79"/>
      <c r="L35" s="79"/>
      <c r="M35" s="79"/>
      <c r="N35" s="79"/>
      <c r="O35" s="79"/>
      <c r="P35" s="78"/>
      <c r="Q35" s="77"/>
    </row>
    <row r="36" spans="1:17" x14ac:dyDescent="0.2">
      <c r="A36" s="80"/>
      <c r="B36" s="79"/>
      <c r="C36" s="79"/>
      <c r="D36" s="79"/>
      <c r="E36" s="79"/>
      <c r="F36" s="79"/>
      <c r="G36" s="79"/>
      <c r="H36" s="79"/>
      <c r="I36" s="79"/>
      <c r="J36" s="79"/>
      <c r="K36" s="79"/>
      <c r="L36" s="79"/>
      <c r="M36" s="79"/>
      <c r="N36" s="79"/>
      <c r="O36" s="79"/>
      <c r="P36" s="78"/>
      <c r="Q36" s="77"/>
    </row>
    <row r="37" spans="1:17" x14ac:dyDescent="0.2">
      <c r="A37" s="77"/>
      <c r="B37" s="77"/>
      <c r="C37" s="77"/>
      <c r="D37" s="77"/>
      <c r="E37" s="77"/>
      <c r="F37" s="77"/>
      <c r="G37" s="77"/>
      <c r="H37" s="77"/>
      <c r="I37" s="77"/>
      <c r="J37" s="77"/>
      <c r="K37" s="77"/>
      <c r="L37" s="77"/>
      <c r="M37" s="77"/>
      <c r="N37" s="77"/>
      <c r="O37" s="77"/>
      <c r="P37" s="77"/>
      <c r="Q37" s="77"/>
    </row>
    <row r="38" spans="1:17" x14ac:dyDescent="0.2">
      <c r="A38" s="77"/>
      <c r="B38" s="77"/>
      <c r="C38" s="77"/>
      <c r="D38" s="77"/>
      <c r="E38" s="77"/>
      <c r="F38" s="77"/>
      <c r="G38" s="77"/>
      <c r="H38" s="77"/>
      <c r="I38" s="77"/>
      <c r="J38" s="77"/>
      <c r="K38" s="77"/>
      <c r="L38" s="77"/>
      <c r="M38" s="77"/>
      <c r="N38" s="77"/>
      <c r="O38" s="77"/>
      <c r="P38" s="77"/>
      <c r="Q38" s="77"/>
    </row>
  </sheetData>
  <mergeCells count="3">
    <mergeCell ref="A1:O1"/>
    <mergeCell ref="A18:O18"/>
    <mergeCell ref="A19:O19"/>
  </mergeCells>
  <pageMargins left="0.70866141732283472" right="0.70866141732283472" top="0.74803149606299213" bottom="0.74803149606299213" header="0.31496062992125984" footer="0.31496062992125984"/>
  <pageSetup paperSize="119" scale="65" orientation="landscape" r:id="rId1"/>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F1" sqref="F1:I1"/>
    </sheetView>
  </sheetViews>
  <sheetFormatPr baseColWidth="10" defaultRowHeight="15" x14ac:dyDescent="0.25"/>
  <cols>
    <col min="2" max="3" width="11.7109375" customWidth="1"/>
    <col min="6" max="6" width="11.42578125" style="1"/>
    <col min="7" max="7" width="12.42578125" style="1" customWidth="1"/>
    <col min="8" max="8" width="19.7109375" style="1" customWidth="1"/>
    <col min="9" max="10" width="11.42578125" style="1"/>
  </cols>
  <sheetData>
    <row r="1" spans="1:9" ht="30" customHeight="1" x14ac:dyDescent="0.25">
      <c r="A1" s="939" t="s">
        <v>940</v>
      </c>
      <c r="B1" s="939"/>
      <c r="C1" s="939"/>
      <c r="D1" s="939"/>
      <c r="F1" s="939" t="s">
        <v>939</v>
      </c>
      <c r="G1" s="939"/>
      <c r="H1" s="939"/>
      <c r="I1" s="939"/>
    </row>
    <row r="2" spans="1:9" ht="24.75" customHeight="1" x14ac:dyDescent="0.25">
      <c r="A2" s="817" t="s">
        <v>10</v>
      </c>
      <c r="B2" s="817" t="s">
        <v>938</v>
      </c>
      <c r="C2" s="817"/>
      <c r="D2" s="817" t="s">
        <v>8</v>
      </c>
      <c r="F2" s="817" t="s">
        <v>10</v>
      </c>
      <c r="G2" s="821" t="s">
        <v>938</v>
      </c>
      <c r="H2" s="821"/>
      <c r="I2" s="817" t="s">
        <v>8</v>
      </c>
    </row>
    <row r="3" spans="1:9" x14ac:dyDescent="0.25">
      <c r="A3" s="818"/>
      <c r="B3" s="353" t="s">
        <v>937</v>
      </c>
      <c r="C3" s="353" t="s">
        <v>936</v>
      </c>
      <c r="D3" s="818"/>
      <c r="F3" s="970"/>
      <c r="G3" s="353" t="s">
        <v>935</v>
      </c>
      <c r="H3" s="353" t="s">
        <v>934</v>
      </c>
      <c r="I3" s="970"/>
    </row>
    <row r="4" spans="1:9" x14ac:dyDescent="0.25">
      <c r="A4" s="42">
        <v>1992</v>
      </c>
      <c r="B4" s="629">
        <v>118984</v>
      </c>
      <c r="C4" s="629">
        <v>63025</v>
      </c>
      <c r="D4" s="629">
        <v>182009</v>
      </c>
      <c r="F4" s="42">
        <v>1992</v>
      </c>
      <c r="G4" s="629">
        <v>1911668</v>
      </c>
      <c r="H4" s="629">
        <v>2804255</v>
      </c>
      <c r="I4" s="629">
        <v>4715923</v>
      </c>
    </row>
    <row r="5" spans="1:9" x14ac:dyDescent="0.25">
      <c r="A5" s="42">
        <v>1993</v>
      </c>
      <c r="B5" s="629">
        <v>121929</v>
      </c>
      <c r="C5" s="629">
        <v>61522</v>
      </c>
      <c r="D5" s="629">
        <v>183451</v>
      </c>
      <c r="F5" s="42">
        <v>1993</v>
      </c>
      <c r="G5" s="629">
        <v>1911466</v>
      </c>
      <c r="H5" s="629">
        <v>2655276</v>
      </c>
      <c r="I5" s="629">
        <v>4566742</v>
      </c>
    </row>
    <row r="6" spans="1:9" x14ac:dyDescent="0.25">
      <c r="A6" s="42">
        <v>1994</v>
      </c>
      <c r="B6" s="629">
        <v>122675</v>
      </c>
      <c r="C6" s="629">
        <v>62700</v>
      </c>
      <c r="D6" s="629">
        <v>185375</v>
      </c>
      <c r="F6" s="42">
        <v>1994</v>
      </c>
      <c r="G6" s="629">
        <v>1946680</v>
      </c>
      <c r="H6" s="629">
        <v>3362197</v>
      </c>
      <c r="I6" s="629">
        <v>5308877</v>
      </c>
    </row>
    <row r="7" spans="1:9" x14ac:dyDescent="0.25">
      <c r="A7" s="42">
        <v>1995</v>
      </c>
      <c r="B7" s="629">
        <v>123052</v>
      </c>
      <c r="C7" s="629">
        <v>63210</v>
      </c>
      <c r="D7" s="629">
        <v>186261</v>
      </c>
      <c r="F7" s="42">
        <v>1995</v>
      </c>
      <c r="G7" s="629">
        <v>1931567</v>
      </c>
      <c r="H7" s="629">
        <v>3166865</v>
      </c>
      <c r="I7" s="629">
        <v>5098432</v>
      </c>
    </row>
    <row r="8" spans="1:9" x14ac:dyDescent="0.25">
      <c r="A8" s="42">
        <v>1996</v>
      </c>
      <c r="B8" s="629">
        <v>145131</v>
      </c>
      <c r="C8" s="629">
        <v>63450</v>
      </c>
      <c r="D8" s="629">
        <v>208582</v>
      </c>
      <c r="F8" s="42">
        <v>1996</v>
      </c>
      <c r="G8" s="629">
        <v>2079643</v>
      </c>
      <c r="H8" s="629">
        <v>4313980</v>
      </c>
      <c r="I8" s="629">
        <v>6393623</v>
      </c>
    </row>
    <row r="9" spans="1:9" x14ac:dyDescent="0.25">
      <c r="A9" s="42">
        <v>1997</v>
      </c>
      <c r="B9" s="629">
        <v>158888</v>
      </c>
      <c r="C9" s="629">
        <v>60765</v>
      </c>
      <c r="D9" s="629">
        <v>219653</v>
      </c>
      <c r="F9" s="42">
        <v>1997</v>
      </c>
      <c r="G9" s="629">
        <v>2320957</v>
      </c>
      <c r="H9" s="629">
        <v>3906925</v>
      </c>
      <c r="I9" s="629">
        <v>6227882</v>
      </c>
    </row>
    <row r="10" spans="1:9" x14ac:dyDescent="0.25">
      <c r="A10" s="42">
        <v>1998</v>
      </c>
      <c r="B10" s="629">
        <v>168867</v>
      </c>
      <c r="C10" s="629">
        <v>68513</v>
      </c>
      <c r="D10" s="629">
        <v>237380</v>
      </c>
      <c r="F10" s="42">
        <v>1998</v>
      </c>
      <c r="G10" s="629">
        <v>2589282</v>
      </c>
      <c r="H10" s="629">
        <v>4589821</v>
      </c>
      <c r="I10" s="629">
        <v>7179103</v>
      </c>
    </row>
    <row r="11" spans="1:9" x14ac:dyDescent="0.25">
      <c r="A11" s="42">
        <v>1999</v>
      </c>
      <c r="B11" s="629">
        <v>164098</v>
      </c>
      <c r="C11" s="629">
        <v>67342</v>
      </c>
      <c r="D11" s="629">
        <v>231440</v>
      </c>
      <c r="F11" s="42">
        <v>1999</v>
      </c>
      <c r="G11" s="629">
        <v>2956838</v>
      </c>
      <c r="H11" s="629">
        <v>4897479</v>
      </c>
      <c r="I11" s="629">
        <v>7854317</v>
      </c>
    </row>
    <row r="12" spans="1:9" x14ac:dyDescent="0.25">
      <c r="A12" s="42">
        <v>2000</v>
      </c>
      <c r="B12" s="629">
        <v>176695</v>
      </c>
      <c r="C12" s="629">
        <v>67558</v>
      </c>
      <c r="D12" s="629">
        <v>244252</v>
      </c>
      <c r="F12" s="42">
        <v>2000</v>
      </c>
      <c r="G12" s="629">
        <v>3189365</v>
      </c>
      <c r="H12" s="629">
        <v>4210652</v>
      </c>
      <c r="I12" s="629">
        <v>7400017</v>
      </c>
    </row>
    <row r="13" spans="1:9" x14ac:dyDescent="0.25">
      <c r="A13" s="42">
        <v>2001</v>
      </c>
      <c r="B13" s="629">
        <v>179400</v>
      </c>
      <c r="C13" s="629">
        <v>65031</v>
      </c>
      <c r="D13" s="629">
        <v>244431</v>
      </c>
      <c r="F13" s="42">
        <v>2001</v>
      </c>
      <c r="G13" s="629">
        <v>3331550</v>
      </c>
      <c r="H13" s="629">
        <v>4175142</v>
      </c>
      <c r="I13" s="629">
        <v>7506692</v>
      </c>
    </row>
    <row r="14" spans="1:9" x14ac:dyDescent="0.25">
      <c r="A14" s="42">
        <v>2002</v>
      </c>
      <c r="B14" s="629">
        <v>186586</v>
      </c>
      <c r="C14" s="629">
        <v>66460</v>
      </c>
      <c r="D14" s="629">
        <v>253046</v>
      </c>
      <c r="F14" s="42">
        <v>2002</v>
      </c>
      <c r="G14" s="629">
        <v>4720106</v>
      </c>
      <c r="H14" s="629">
        <v>3995189</v>
      </c>
      <c r="I14" s="629">
        <v>8715295</v>
      </c>
    </row>
    <row r="15" spans="1:9" x14ac:dyDescent="0.25">
      <c r="A15" s="42">
        <v>2003</v>
      </c>
      <c r="B15" s="629">
        <v>193652</v>
      </c>
      <c r="C15" s="629">
        <v>71086</v>
      </c>
      <c r="D15" s="629">
        <v>264738</v>
      </c>
      <c r="F15" s="42">
        <v>2003</v>
      </c>
      <c r="G15" s="628">
        <v>5237822</v>
      </c>
      <c r="H15" s="628">
        <v>4605396</v>
      </c>
      <c r="I15" s="628">
        <v>9843218</v>
      </c>
    </row>
    <row r="16" spans="1:9" x14ac:dyDescent="0.25">
      <c r="A16" s="42">
        <v>2004</v>
      </c>
      <c r="B16" s="629">
        <v>194616</v>
      </c>
      <c r="C16" s="629">
        <v>71391</v>
      </c>
      <c r="D16" s="629">
        <v>266007</v>
      </c>
      <c r="F16" s="42">
        <v>2004</v>
      </c>
      <c r="G16" s="628">
        <v>6262853</v>
      </c>
      <c r="H16" s="628">
        <v>5480751</v>
      </c>
      <c r="I16" s="628">
        <v>11743604</v>
      </c>
    </row>
    <row r="17" spans="1:9" x14ac:dyDescent="0.25">
      <c r="A17" s="42">
        <v>2005</v>
      </c>
      <c r="B17" s="629">
        <v>205179</v>
      </c>
      <c r="C17" s="629">
        <v>78425</v>
      </c>
      <c r="D17" s="629">
        <v>283604</v>
      </c>
      <c r="F17" s="42">
        <v>2005</v>
      </c>
      <c r="G17" s="628" t="s">
        <v>933</v>
      </c>
      <c r="H17" s="628" t="s">
        <v>932</v>
      </c>
      <c r="I17" s="628" t="s">
        <v>931</v>
      </c>
    </row>
    <row r="18" spans="1:9" x14ac:dyDescent="0.25">
      <c r="A18" s="354">
        <v>2006</v>
      </c>
      <c r="B18" s="627">
        <v>211731</v>
      </c>
      <c r="C18" s="627">
        <v>75699</v>
      </c>
      <c r="D18" s="627">
        <v>287430</v>
      </c>
      <c r="F18" s="42">
        <v>2006</v>
      </c>
      <c r="G18" s="628" t="s">
        <v>930</v>
      </c>
      <c r="H18" s="628" t="s">
        <v>929</v>
      </c>
      <c r="I18" s="628" t="s">
        <v>928</v>
      </c>
    </row>
    <row r="19" spans="1:9" x14ac:dyDescent="0.25">
      <c r="A19" s="354">
        <v>2007</v>
      </c>
      <c r="B19" s="627">
        <v>202432</v>
      </c>
      <c r="C19" s="627">
        <v>70501</v>
      </c>
      <c r="D19" s="627">
        <v>272933</v>
      </c>
      <c r="F19" s="42">
        <v>2007</v>
      </c>
      <c r="G19" s="628" t="s">
        <v>927</v>
      </c>
      <c r="H19" s="628" t="s">
        <v>926</v>
      </c>
      <c r="I19" s="628" t="s">
        <v>925</v>
      </c>
    </row>
    <row r="20" spans="1:9" x14ac:dyDescent="0.25">
      <c r="A20" s="354">
        <v>2008</v>
      </c>
      <c r="B20" s="627">
        <v>194866</v>
      </c>
      <c r="C20" s="627">
        <v>70371</v>
      </c>
      <c r="D20" s="627">
        <v>265237</v>
      </c>
      <c r="F20" s="354">
        <v>2008</v>
      </c>
      <c r="G20" s="626" t="s">
        <v>924</v>
      </c>
      <c r="H20" s="626" t="s">
        <v>923</v>
      </c>
      <c r="I20" s="626" t="s">
        <v>922</v>
      </c>
    </row>
    <row r="21" spans="1:9" x14ac:dyDescent="0.25">
      <c r="A21" s="354">
        <v>2009</v>
      </c>
      <c r="B21" s="627">
        <v>173840</v>
      </c>
      <c r="C21" s="627">
        <v>68082</v>
      </c>
      <c r="D21" s="627">
        <v>241923</v>
      </c>
      <c r="F21" s="354">
        <v>2009</v>
      </c>
      <c r="G21" s="626" t="s">
        <v>921</v>
      </c>
      <c r="H21" s="626" t="s">
        <v>920</v>
      </c>
      <c r="I21" s="626" t="s">
        <v>919</v>
      </c>
    </row>
    <row r="22" spans="1:9" x14ac:dyDescent="0.25">
      <c r="A22" s="354">
        <v>2010</v>
      </c>
      <c r="B22" s="627">
        <v>198325.1</v>
      </c>
      <c r="C22" s="627">
        <v>74486.2</v>
      </c>
      <c r="D22" s="627">
        <v>272811.3</v>
      </c>
      <c r="F22" s="354">
        <v>2010</v>
      </c>
      <c r="G22" s="626" t="s">
        <v>918</v>
      </c>
      <c r="H22" s="626" t="s">
        <v>917</v>
      </c>
      <c r="I22" s="626" t="s">
        <v>916</v>
      </c>
    </row>
    <row r="23" spans="1:9" x14ac:dyDescent="0.25">
      <c r="A23" s="354">
        <v>2011</v>
      </c>
      <c r="B23" s="627">
        <v>208159</v>
      </c>
      <c r="C23" s="627">
        <v>74742.899999999994</v>
      </c>
      <c r="D23" s="627">
        <v>282901.90000000002</v>
      </c>
      <c r="F23" s="354">
        <v>2011</v>
      </c>
      <c r="G23" s="626" t="s">
        <v>915</v>
      </c>
      <c r="H23" s="626" t="s">
        <v>914</v>
      </c>
      <c r="I23" s="626" t="s">
        <v>913</v>
      </c>
    </row>
    <row r="24" spans="1:9" x14ac:dyDescent="0.25">
      <c r="A24" s="354">
        <v>2012</v>
      </c>
      <c r="B24" s="627">
        <v>212573</v>
      </c>
      <c r="C24" s="627">
        <v>70888</v>
      </c>
      <c r="D24" s="627">
        <v>283461</v>
      </c>
      <c r="F24" s="354">
        <v>2012</v>
      </c>
      <c r="G24" s="626" t="s">
        <v>912</v>
      </c>
      <c r="H24" s="626" t="s">
        <v>911</v>
      </c>
      <c r="I24" s="626" t="s">
        <v>910</v>
      </c>
    </row>
    <row r="25" spans="1:9" x14ac:dyDescent="0.25">
      <c r="A25" s="354">
        <v>2013</v>
      </c>
      <c r="B25" s="627">
        <v>215873</v>
      </c>
      <c r="C25" s="627">
        <v>72823</v>
      </c>
      <c r="D25" s="627">
        <v>288696</v>
      </c>
      <c r="F25" s="354">
        <v>2013</v>
      </c>
      <c r="G25" s="626" t="s">
        <v>909</v>
      </c>
      <c r="H25" s="626" t="s">
        <v>908</v>
      </c>
      <c r="I25" s="626" t="s">
        <v>907</v>
      </c>
    </row>
    <row r="26" spans="1:9" x14ac:dyDescent="0.25">
      <c r="A26" s="354">
        <v>2014</v>
      </c>
      <c r="B26" s="627">
        <v>211836</v>
      </c>
      <c r="C26" s="627">
        <v>74713</v>
      </c>
      <c r="D26" s="627">
        <v>286549</v>
      </c>
      <c r="F26" s="354">
        <v>2014</v>
      </c>
      <c r="G26" s="626" t="s">
        <v>906</v>
      </c>
      <c r="H26" s="626" t="s">
        <v>905</v>
      </c>
      <c r="I26" s="626" t="s">
        <v>904</v>
      </c>
    </row>
    <row r="27" spans="1:9" x14ac:dyDescent="0.25">
      <c r="A27" s="44">
        <v>2015</v>
      </c>
      <c r="B27" s="625">
        <v>218644</v>
      </c>
      <c r="C27" s="625">
        <v>74001</v>
      </c>
      <c r="D27" s="625" t="s">
        <v>903</v>
      </c>
      <c r="F27" s="624">
        <v>2015</v>
      </c>
      <c r="G27" s="623" t="s">
        <v>902</v>
      </c>
      <c r="H27" s="623" t="s">
        <v>901</v>
      </c>
      <c r="I27" s="623" t="s">
        <v>900</v>
      </c>
    </row>
    <row r="28" spans="1:9" ht="162.75" customHeight="1" x14ac:dyDescent="0.25">
      <c r="A28" s="896" t="s">
        <v>899</v>
      </c>
      <c r="B28" s="896"/>
      <c r="C28" s="896"/>
      <c r="D28" s="896"/>
      <c r="F28" s="896" t="s">
        <v>898</v>
      </c>
      <c r="G28" s="896"/>
      <c r="H28" s="896"/>
      <c r="I28" s="896"/>
    </row>
    <row r="29" spans="1:9" ht="139.5" customHeight="1" x14ac:dyDescent="0.25">
      <c r="F29" s="969" t="s">
        <v>897</v>
      </c>
      <c r="G29" s="969"/>
      <c r="H29" s="969"/>
      <c r="I29" s="969"/>
    </row>
  </sheetData>
  <mergeCells count="11">
    <mergeCell ref="F29:I29"/>
    <mergeCell ref="F28:I28"/>
    <mergeCell ref="A1:D1"/>
    <mergeCell ref="A2:A3"/>
    <mergeCell ref="B2:C2"/>
    <mergeCell ref="D2:D3"/>
    <mergeCell ref="A28:D28"/>
    <mergeCell ref="F1:I1"/>
    <mergeCell ref="F2:F3"/>
    <mergeCell ref="G2:H2"/>
    <mergeCell ref="I2:I3"/>
  </mergeCells>
  <pageMargins left="0.7" right="0.7" top="0.75" bottom="0.75" header="0.3" footer="0.3"/>
  <pageSetup paperSize="9"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sqref="A1:B1"/>
    </sheetView>
  </sheetViews>
  <sheetFormatPr baseColWidth="10" defaultRowHeight="15" x14ac:dyDescent="0.25"/>
  <cols>
    <col min="1" max="1" width="30.5703125" customWidth="1"/>
    <col min="2" max="2" width="30.7109375" customWidth="1"/>
  </cols>
  <sheetData>
    <row r="1" spans="1:2" ht="42.75" customHeight="1" x14ac:dyDescent="0.25">
      <c r="A1" s="939" t="s">
        <v>944</v>
      </c>
      <c r="B1" s="939"/>
    </row>
    <row r="2" spans="1:2" ht="21" customHeight="1" x14ac:dyDescent="0.25">
      <c r="A2" s="353" t="s">
        <v>714</v>
      </c>
      <c r="B2" s="353" t="s">
        <v>713</v>
      </c>
    </row>
    <row r="3" spans="1:2" x14ac:dyDescent="0.25">
      <c r="A3" s="601" t="s">
        <v>859</v>
      </c>
      <c r="B3" s="354">
        <v>114</v>
      </c>
    </row>
    <row r="4" spans="1:2" x14ac:dyDescent="0.25">
      <c r="A4" s="601" t="s">
        <v>943</v>
      </c>
      <c r="B4" s="354">
        <v>19</v>
      </c>
    </row>
    <row r="5" spans="1:2" x14ac:dyDescent="0.25">
      <c r="A5" s="601" t="s">
        <v>942</v>
      </c>
      <c r="B5" s="354">
        <v>19</v>
      </c>
    </row>
    <row r="6" spans="1:2" x14ac:dyDescent="0.25">
      <c r="A6" s="601" t="s">
        <v>726</v>
      </c>
      <c r="B6" s="354">
        <v>6</v>
      </c>
    </row>
    <row r="7" spans="1:2" x14ac:dyDescent="0.25">
      <c r="A7" s="600" t="s">
        <v>14</v>
      </c>
      <c r="B7" s="282">
        <v>158</v>
      </c>
    </row>
    <row r="8" spans="1:2" ht="39.75" customHeight="1" x14ac:dyDescent="0.25">
      <c r="A8" s="798" t="s">
        <v>941</v>
      </c>
      <c r="B8" s="798"/>
    </row>
  </sheetData>
  <mergeCells count="2">
    <mergeCell ref="A1:B1"/>
    <mergeCell ref="A8:B8"/>
  </mergeCells>
  <pageMargins left="0.7" right="0.7" top="0.75" bottom="0.75" header="0.3" footer="0.3"/>
  <pageSetup paperSize="9"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6" ht="42.75" customHeight="1" x14ac:dyDescent="0.25">
      <c r="A1" s="940" t="s">
        <v>966</v>
      </c>
      <c r="B1" s="797"/>
      <c r="C1" s="797"/>
      <c r="D1" s="797"/>
    </row>
    <row r="2" spans="1:6" ht="54" customHeight="1" x14ac:dyDescent="0.25">
      <c r="A2" s="353" t="s">
        <v>714</v>
      </c>
      <c r="B2" s="353" t="s">
        <v>735</v>
      </c>
      <c r="C2" s="340" t="s">
        <v>965</v>
      </c>
      <c r="D2" s="353" t="s">
        <v>733</v>
      </c>
    </row>
    <row r="3" spans="1:6" x14ac:dyDescent="0.25">
      <c r="A3" s="510" t="s">
        <v>708</v>
      </c>
      <c r="B3" s="349"/>
      <c r="C3" s="352"/>
      <c r="D3" s="352"/>
    </row>
    <row r="4" spans="1:6" x14ac:dyDescent="0.25">
      <c r="A4" s="512" t="s">
        <v>964</v>
      </c>
      <c r="B4" s="352"/>
      <c r="C4" s="352"/>
      <c r="D4" s="352"/>
    </row>
    <row r="5" spans="1:6" x14ac:dyDescent="0.25">
      <c r="A5" s="135" t="s">
        <v>963</v>
      </c>
      <c r="B5" s="352">
        <v>2</v>
      </c>
      <c r="C5" s="352" t="s">
        <v>962</v>
      </c>
      <c r="D5" s="352">
        <v>1.4</v>
      </c>
    </row>
    <row r="6" spans="1:6" x14ac:dyDescent="0.25">
      <c r="A6" s="135" t="s">
        <v>961</v>
      </c>
      <c r="B6" s="352">
        <v>3</v>
      </c>
      <c r="C6" s="352" t="s">
        <v>298</v>
      </c>
      <c r="D6" s="352" t="s">
        <v>298</v>
      </c>
    </row>
    <row r="7" spans="1:6" x14ac:dyDescent="0.25">
      <c r="A7" s="135" t="s">
        <v>960</v>
      </c>
      <c r="B7" s="352">
        <v>2</v>
      </c>
      <c r="C7" s="352" t="s">
        <v>298</v>
      </c>
      <c r="D7" s="352" t="s">
        <v>298</v>
      </c>
    </row>
    <row r="8" spans="1:6" x14ac:dyDescent="0.25">
      <c r="A8" s="512" t="s">
        <v>959</v>
      </c>
      <c r="B8" s="352">
        <v>8</v>
      </c>
      <c r="C8" s="352" t="s">
        <v>958</v>
      </c>
      <c r="D8" s="352" t="s">
        <v>957</v>
      </c>
    </row>
    <row r="9" spans="1:6" x14ac:dyDescent="0.25">
      <c r="A9" s="512" t="s">
        <v>956</v>
      </c>
      <c r="B9" s="352">
        <v>2</v>
      </c>
      <c r="C9" s="352" t="s">
        <v>955</v>
      </c>
      <c r="D9" s="352">
        <v>0.04</v>
      </c>
    </row>
    <row r="10" spans="1:6" x14ac:dyDescent="0.25">
      <c r="A10" s="512" t="s">
        <v>954</v>
      </c>
      <c r="B10" s="352">
        <v>1</v>
      </c>
      <c r="C10" s="352" t="s">
        <v>953</v>
      </c>
      <c r="D10" s="352" t="s">
        <v>952</v>
      </c>
    </row>
    <row r="11" spans="1:6" x14ac:dyDescent="0.25">
      <c r="A11" s="510" t="s">
        <v>726</v>
      </c>
      <c r="B11" s="352">
        <v>21</v>
      </c>
      <c r="C11" s="630" t="s">
        <v>951</v>
      </c>
      <c r="D11" s="352">
        <v>0.9</v>
      </c>
      <c r="F11" s="445"/>
    </row>
    <row r="12" spans="1:6" x14ac:dyDescent="0.25">
      <c r="A12" s="510" t="s">
        <v>711</v>
      </c>
      <c r="B12" s="352"/>
      <c r="C12" s="352"/>
      <c r="D12" s="352"/>
    </row>
    <row r="13" spans="1:6" x14ac:dyDescent="0.25">
      <c r="A13" s="135" t="s">
        <v>950</v>
      </c>
      <c r="B13" s="352">
        <v>7</v>
      </c>
      <c r="C13" s="352" t="s">
        <v>949</v>
      </c>
      <c r="D13" s="352">
        <v>100</v>
      </c>
    </row>
    <row r="14" spans="1:6" x14ac:dyDescent="0.25">
      <c r="A14" s="510" t="s">
        <v>725</v>
      </c>
      <c r="B14" s="352">
        <v>32</v>
      </c>
      <c r="C14" s="352" t="s">
        <v>948</v>
      </c>
      <c r="D14" s="352">
        <v>6</v>
      </c>
      <c r="F14" s="445"/>
    </row>
    <row r="15" spans="1:6" x14ac:dyDescent="0.25">
      <c r="A15" s="509" t="s">
        <v>710</v>
      </c>
      <c r="B15" s="506">
        <v>44</v>
      </c>
      <c r="C15" s="506" t="s">
        <v>947</v>
      </c>
      <c r="D15" s="506">
        <v>93.6</v>
      </c>
    </row>
    <row r="16" spans="1:6" ht="154.5" customHeight="1" x14ac:dyDescent="0.25">
      <c r="A16" s="896" t="s">
        <v>946</v>
      </c>
      <c r="B16" s="896"/>
      <c r="C16" s="896"/>
      <c r="D16" s="896"/>
    </row>
    <row r="17" spans="1:4" ht="409.5" customHeight="1" x14ac:dyDescent="0.25">
      <c r="A17" s="787" t="s">
        <v>945</v>
      </c>
      <c r="B17" s="787"/>
      <c r="C17" s="787"/>
      <c r="D17" s="787"/>
    </row>
  </sheetData>
  <mergeCells count="3">
    <mergeCell ref="A16:D16"/>
    <mergeCell ref="A1:D1"/>
    <mergeCell ref="A17:D17"/>
  </mergeCells>
  <pageMargins left="0.70866141732283472" right="0.70866141732283472" top="0.74803149606299213" bottom="0.74803149606299213" header="0.31496062992125984" footer="0.31496062992125984"/>
  <pageSetup paperSize="119" scale="83"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election sqref="A1:C1"/>
    </sheetView>
  </sheetViews>
  <sheetFormatPr baseColWidth="10" defaultRowHeight="15" x14ac:dyDescent="0.25"/>
  <cols>
    <col min="1" max="3" width="17.85546875" customWidth="1"/>
  </cols>
  <sheetData>
    <row r="1" spans="1:3" ht="40.5" customHeight="1" x14ac:dyDescent="0.25">
      <c r="A1" s="939" t="s">
        <v>971</v>
      </c>
      <c r="B1" s="939"/>
      <c r="C1" s="939"/>
    </row>
    <row r="2" spans="1:3" ht="38.25" customHeight="1" x14ac:dyDescent="0.25">
      <c r="A2" s="353" t="s">
        <v>10</v>
      </c>
      <c r="B2" s="353" t="s">
        <v>970</v>
      </c>
      <c r="C2" s="353" t="s">
        <v>969</v>
      </c>
    </row>
    <row r="3" spans="1:3" x14ac:dyDescent="0.25">
      <c r="A3" s="424">
        <v>1994</v>
      </c>
      <c r="B3" s="424">
        <v>5</v>
      </c>
      <c r="C3" s="606">
        <v>1697311.608237003</v>
      </c>
    </row>
    <row r="4" spans="1:3" x14ac:dyDescent="0.25">
      <c r="A4" s="424">
        <v>1995</v>
      </c>
      <c r="B4" s="424">
        <v>6</v>
      </c>
      <c r="C4" s="606">
        <v>1726527.032870003</v>
      </c>
    </row>
    <row r="5" spans="1:3" x14ac:dyDescent="0.25">
      <c r="A5" s="424">
        <v>1996</v>
      </c>
      <c r="B5" s="424">
        <v>7</v>
      </c>
      <c r="C5" s="606">
        <v>1870301.2459420031</v>
      </c>
    </row>
    <row r="6" spans="1:3" x14ac:dyDescent="0.25">
      <c r="A6" s="424">
        <v>1998</v>
      </c>
      <c r="B6" s="424">
        <v>11</v>
      </c>
      <c r="C6" s="606">
        <v>1923308.5496650031</v>
      </c>
    </row>
    <row r="7" spans="1:3" x14ac:dyDescent="0.25">
      <c r="A7" s="424">
        <v>1999</v>
      </c>
      <c r="B7" s="424">
        <v>12</v>
      </c>
      <c r="C7" s="606">
        <v>2105299.6515340032</v>
      </c>
    </row>
    <row r="8" spans="1:3" x14ac:dyDescent="0.25">
      <c r="A8" s="424">
        <v>2000</v>
      </c>
      <c r="B8" s="424">
        <v>21</v>
      </c>
      <c r="C8" s="606">
        <v>3273562.0986600029</v>
      </c>
    </row>
    <row r="9" spans="1:3" x14ac:dyDescent="0.25">
      <c r="A9" s="424">
        <v>2003</v>
      </c>
      <c r="B9" s="424">
        <v>23</v>
      </c>
      <c r="C9" s="606">
        <v>3488489.0188170029</v>
      </c>
    </row>
    <row r="10" spans="1:3" x14ac:dyDescent="0.25">
      <c r="A10" s="424">
        <v>2005</v>
      </c>
      <c r="B10" s="424">
        <v>26</v>
      </c>
      <c r="C10" s="606">
        <v>3998937.9087480032</v>
      </c>
    </row>
    <row r="11" spans="1:3" x14ac:dyDescent="0.25">
      <c r="A11" s="424">
        <v>2007</v>
      </c>
      <c r="B11" s="424">
        <v>28</v>
      </c>
      <c r="C11" s="606">
        <v>4435066.4235190032</v>
      </c>
    </row>
    <row r="12" spans="1:3" x14ac:dyDescent="0.25">
      <c r="A12" s="424">
        <v>2009</v>
      </c>
      <c r="B12" s="424">
        <v>31</v>
      </c>
      <c r="C12" s="606">
        <v>4757190.5184220029</v>
      </c>
    </row>
    <row r="13" spans="1:3" x14ac:dyDescent="0.25">
      <c r="A13" s="424">
        <v>2012</v>
      </c>
      <c r="B13" s="424">
        <v>34</v>
      </c>
      <c r="C13" s="606">
        <v>4855983.9105980033</v>
      </c>
    </row>
    <row r="14" spans="1:3" x14ac:dyDescent="0.25">
      <c r="A14" s="632">
        <v>2016</v>
      </c>
      <c r="B14" s="632">
        <v>37</v>
      </c>
      <c r="C14" s="631">
        <v>69458748.068776011</v>
      </c>
    </row>
    <row r="15" spans="1:3" ht="149.25" customHeight="1" x14ac:dyDescent="0.25">
      <c r="A15" s="787" t="s">
        <v>968</v>
      </c>
      <c r="B15" s="787"/>
      <c r="C15" s="787"/>
    </row>
    <row r="16" spans="1:3" ht="38.25" customHeight="1" x14ac:dyDescent="0.25">
      <c r="A16" s="787" t="s">
        <v>967</v>
      </c>
      <c r="B16" s="787"/>
      <c r="C16" s="787"/>
    </row>
  </sheetData>
  <mergeCells count="3">
    <mergeCell ref="A15:C15"/>
    <mergeCell ref="A16:C16"/>
    <mergeCell ref="A1:C1"/>
  </mergeCells>
  <pageMargins left="0.70866141732283472" right="0.70866141732283472" top="0.74803149606299213" bottom="0.74803149606299213" header="0.31496062992125984" footer="0.31496062992125984"/>
  <pageSetup paperSize="119"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PageLayoutView="150" workbookViewId="0">
      <selection sqref="A1:G1"/>
    </sheetView>
  </sheetViews>
  <sheetFormatPr baseColWidth="10" defaultRowHeight="15" x14ac:dyDescent="0.25"/>
  <sheetData>
    <row r="1" spans="1:7" ht="33.75" customHeight="1" x14ac:dyDescent="0.25">
      <c r="A1" s="939" t="s">
        <v>974</v>
      </c>
      <c r="B1" s="939"/>
      <c r="C1" s="939"/>
      <c r="D1" s="939"/>
      <c r="E1" s="939"/>
      <c r="F1" s="939"/>
      <c r="G1" s="939"/>
    </row>
    <row r="2" spans="1:7" x14ac:dyDescent="0.25">
      <c r="A2" s="817" t="s">
        <v>10</v>
      </c>
      <c r="B2" s="972" t="s">
        <v>740</v>
      </c>
      <c r="C2" s="972"/>
      <c r="D2" s="972"/>
      <c r="E2" s="972" t="s">
        <v>739</v>
      </c>
      <c r="F2" s="972"/>
      <c r="G2" s="972"/>
    </row>
    <row r="3" spans="1:7" x14ac:dyDescent="0.25">
      <c r="A3" s="818"/>
      <c r="B3" s="101" t="s">
        <v>772</v>
      </c>
      <c r="C3" s="101" t="s">
        <v>771</v>
      </c>
      <c r="D3" s="101" t="s">
        <v>8</v>
      </c>
      <c r="E3" s="101" t="s">
        <v>772</v>
      </c>
      <c r="F3" s="101" t="s">
        <v>771</v>
      </c>
      <c r="G3" s="101" t="s">
        <v>8</v>
      </c>
    </row>
    <row r="4" spans="1:7" x14ac:dyDescent="0.25">
      <c r="A4" s="637">
        <v>1993</v>
      </c>
      <c r="B4" s="636">
        <v>0</v>
      </c>
      <c r="C4" s="636">
        <v>1</v>
      </c>
      <c r="D4" s="636">
        <v>1</v>
      </c>
      <c r="E4" s="640">
        <v>0</v>
      </c>
      <c r="F4" s="638">
        <v>267546.52804365428</v>
      </c>
      <c r="G4" s="638">
        <v>267546.52804365428</v>
      </c>
    </row>
    <row r="5" spans="1:7" x14ac:dyDescent="0.25">
      <c r="A5" s="637">
        <v>1995</v>
      </c>
      <c r="B5" s="636">
        <v>1</v>
      </c>
      <c r="C5" s="636">
        <v>1</v>
      </c>
      <c r="D5" s="636">
        <v>2</v>
      </c>
      <c r="E5" s="638">
        <v>367214.51607562997</v>
      </c>
      <c r="F5" s="638">
        <v>267546.52804365428</v>
      </c>
      <c r="G5" s="638">
        <v>634761.04411928426</v>
      </c>
    </row>
    <row r="6" spans="1:7" x14ac:dyDescent="0.25">
      <c r="A6" s="637">
        <v>1997</v>
      </c>
      <c r="B6" s="636">
        <v>1</v>
      </c>
      <c r="C6" s="636">
        <v>2</v>
      </c>
      <c r="D6" s="636">
        <v>3</v>
      </c>
      <c r="E6" s="638">
        <v>367214.51607562997</v>
      </c>
      <c r="F6" s="638">
        <v>267546.52804365428</v>
      </c>
      <c r="G6" s="638">
        <v>634761.04411928426</v>
      </c>
    </row>
    <row r="7" spans="1:7" x14ac:dyDescent="0.25">
      <c r="A7" s="637">
        <v>1999</v>
      </c>
      <c r="B7" s="636">
        <v>1</v>
      </c>
      <c r="C7" s="636">
        <v>3</v>
      </c>
      <c r="D7" s="636">
        <v>4</v>
      </c>
      <c r="E7" s="638">
        <v>367214.51607562997</v>
      </c>
      <c r="F7" s="638">
        <v>267546.52804365428</v>
      </c>
      <c r="G7" s="638">
        <v>634761.04411928426</v>
      </c>
    </row>
    <row r="8" spans="1:7" x14ac:dyDescent="0.25">
      <c r="A8" s="637">
        <v>2000</v>
      </c>
      <c r="B8" s="636">
        <v>2</v>
      </c>
      <c r="C8" s="636">
        <v>3</v>
      </c>
      <c r="D8" s="636">
        <v>5</v>
      </c>
      <c r="E8" s="638">
        <v>367214.51617968944</v>
      </c>
      <c r="F8" s="638">
        <v>267546.52804365428</v>
      </c>
      <c r="G8" s="638">
        <v>634761.04422334372</v>
      </c>
    </row>
    <row r="9" spans="1:7" x14ac:dyDescent="0.25">
      <c r="A9" s="637">
        <v>2001</v>
      </c>
      <c r="B9" s="636">
        <v>2</v>
      </c>
      <c r="C9" s="636">
        <v>6</v>
      </c>
      <c r="D9" s="636">
        <v>8</v>
      </c>
      <c r="E9" s="638">
        <v>367214.51617968944</v>
      </c>
      <c r="F9" s="638">
        <v>1163954.0958174772</v>
      </c>
      <c r="G9" s="638">
        <v>1531168.6119971666</v>
      </c>
    </row>
    <row r="10" spans="1:7" x14ac:dyDescent="0.25">
      <c r="A10" s="637">
        <v>2002</v>
      </c>
      <c r="B10" s="639">
        <v>2</v>
      </c>
      <c r="C10" s="636">
        <v>7</v>
      </c>
      <c r="D10" s="636">
        <v>9</v>
      </c>
      <c r="E10" s="638">
        <v>367214.51607562997</v>
      </c>
      <c r="F10" s="634">
        <v>1173189.7210615072</v>
      </c>
      <c r="G10" s="638">
        <v>1540404.2371371372</v>
      </c>
    </row>
    <row r="11" spans="1:7" x14ac:dyDescent="0.25">
      <c r="A11" s="637">
        <v>2004</v>
      </c>
      <c r="B11" s="639">
        <v>4</v>
      </c>
      <c r="C11" s="636">
        <v>8</v>
      </c>
      <c r="D11" s="636">
        <v>12</v>
      </c>
      <c r="E11" s="638">
        <v>367214.51617968944</v>
      </c>
      <c r="F11" s="634">
        <v>1271956.2055840073</v>
      </c>
      <c r="G11" s="638">
        <v>1639170.7217636968</v>
      </c>
    </row>
    <row r="12" spans="1:7" x14ac:dyDescent="0.25">
      <c r="A12" s="637">
        <v>2005</v>
      </c>
      <c r="B12" s="639">
        <v>6</v>
      </c>
      <c r="C12" s="636">
        <v>9</v>
      </c>
      <c r="D12" s="636">
        <v>15</v>
      </c>
      <c r="E12" s="634">
        <v>652743.49540451041</v>
      </c>
      <c r="F12" s="634">
        <v>8333698.8383362154</v>
      </c>
      <c r="G12" s="638">
        <v>8986442.3337407261</v>
      </c>
    </row>
    <row r="13" spans="1:7" x14ac:dyDescent="0.25">
      <c r="A13" s="637">
        <v>2006</v>
      </c>
      <c r="B13" s="636">
        <v>9</v>
      </c>
      <c r="C13" s="636">
        <v>10</v>
      </c>
      <c r="D13" s="636">
        <v>19</v>
      </c>
      <c r="E13" s="634">
        <v>794233.00108556543</v>
      </c>
      <c r="F13" s="634">
        <v>32750034.971859213</v>
      </c>
      <c r="G13" s="638">
        <v>33544267.972944777</v>
      </c>
    </row>
    <row r="14" spans="1:7" x14ac:dyDescent="0.25">
      <c r="A14" s="637">
        <v>2007</v>
      </c>
      <c r="B14" s="636">
        <v>12</v>
      </c>
      <c r="C14" s="636">
        <v>13</v>
      </c>
      <c r="D14" s="636">
        <v>25</v>
      </c>
      <c r="E14" s="634">
        <v>796748.87872468762</v>
      </c>
      <c r="F14" s="634">
        <v>34611618.40781755</v>
      </c>
      <c r="G14" s="638">
        <v>35408367.286542237</v>
      </c>
    </row>
    <row r="15" spans="1:7" x14ac:dyDescent="0.25">
      <c r="A15" s="637">
        <v>2008</v>
      </c>
      <c r="B15" s="636">
        <v>15</v>
      </c>
      <c r="C15" s="636">
        <v>16</v>
      </c>
      <c r="D15" s="636">
        <v>31</v>
      </c>
      <c r="E15" s="634">
        <v>914206.25295179966</v>
      </c>
      <c r="F15" s="634">
        <v>36929123.399071991</v>
      </c>
      <c r="G15" s="634">
        <v>37843329.652023792</v>
      </c>
    </row>
    <row r="16" spans="1:7" x14ac:dyDescent="0.25">
      <c r="A16" s="637">
        <v>2009</v>
      </c>
      <c r="B16" s="636">
        <v>18</v>
      </c>
      <c r="C16" s="636">
        <v>18</v>
      </c>
      <c r="D16" s="636">
        <v>36</v>
      </c>
      <c r="E16" s="634">
        <v>1161352.4806354688</v>
      </c>
      <c r="F16" s="635">
        <v>38974877.39695812</v>
      </c>
      <c r="G16" s="634">
        <v>40136229.877593592</v>
      </c>
    </row>
    <row r="17" spans="1:8" x14ac:dyDescent="0.25">
      <c r="A17" s="637">
        <v>2010</v>
      </c>
      <c r="B17" s="636">
        <v>18</v>
      </c>
      <c r="C17" s="636">
        <v>20</v>
      </c>
      <c r="D17" s="636">
        <v>38</v>
      </c>
      <c r="E17" s="634">
        <v>1161352.4806354688</v>
      </c>
      <c r="F17" s="635">
        <v>39429884.86643061</v>
      </c>
      <c r="G17" s="634">
        <v>40591237.347066082</v>
      </c>
    </row>
    <row r="18" spans="1:8" x14ac:dyDescent="0.25">
      <c r="A18" s="637">
        <v>2011</v>
      </c>
      <c r="B18" s="636">
        <v>21</v>
      </c>
      <c r="C18" s="636">
        <v>21</v>
      </c>
      <c r="D18" s="636">
        <v>42</v>
      </c>
      <c r="E18" s="634">
        <v>1483622.8606996969</v>
      </c>
      <c r="F18" s="635">
        <v>39429884.86643061</v>
      </c>
      <c r="G18" s="634">
        <v>40913507.727130309</v>
      </c>
    </row>
    <row r="19" spans="1:8" x14ac:dyDescent="0.25">
      <c r="A19" s="637">
        <v>2012</v>
      </c>
      <c r="B19" s="636">
        <v>23</v>
      </c>
      <c r="C19" s="636">
        <v>24</v>
      </c>
      <c r="D19" s="636">
        <v>47</v>
      </c>
      <c r="E19" s="634">
        <v>3560144.2010576967</v>
      </c>
      <c r="F19" s="635">
        <v>124166706.4150551</v>
      </c>
      <c r="G19" s="634">
        <v>127726850.6161128</v>
      </c>
    </row>
    <row r="20" spans="1:8" x14ac:dyDescent="0.25">
      <c r="A20" s="637">
        <v>2014</v>
      </c>
      <c r="B20" s="636">
        <v>26</v>
      </c>
      <c r="C20" s="636">
        <v>24</v>
      </c>
      <c r="D20" s="636">
        <v>50</v>
      </c>
      <c r="E20" s="634">
        <v>3682395.3000156968</v>
      </c>
      <c r="F20" s="635">
        <v>124166706.4150551</v>
      </c>
      <c r="G20" s="634">
        <v>127849101.7150708</v>
      </c>
    </row>
    <row r="21" spans="1:8" x14ac:dyDescent="0.25">
      <c r="A21" s="637">
        <v>2015</v>
      </c>
      <c r="B21" s="636">
        <v>28</v>
      </c>
      <c r="C21" s="636">
        <v>24</v>
      </c>
      <c r="D21" s="636">
        <v>52</v>
      </c>
      <c r="E21" s="634">
        <v>4211521.3636003966</v>
      </c>
      <c r="F21" s="635">
        <v>124166706.4150551</v>
      </c>
      <c r="G21" s="634">
        <v>128378227.7786555</v>
      </c>
      <c r="H21" s="605"/>
    </row>
    <row r="22" spans="1:8" ht="138" customHeight="1" x14ac:dyDescent="0.25">
      <c r="A22" s="815" t="s">
        <v>973</v>
      </c>
      <c r="B22" s="973"/>
      <c r="C22" s="973"/>
      <c r="D22" s="973"/>
      <c r="E22" s="973"/>
      <c r="F22" s="973"/>
      <c r="G22" s="973"/>
    </row>
    <row r="23" spans="1:8" ht="57" customHeight="1" x14ac:dyDescent="0.25">
      <c r="A23" s="971" t="s">
        <v>972</v>
      </c>
      <c r="B23" s="971"/>
      <c r="C23" s="971"/>
      <c r="D23" s="971"/>
      <c r="E23" s="971"/>
      <c r="F23" s="971"/>
      <c r="G23" s="971"/>
    </row>
    <row r="24" spans="1:8" x14ac:dyDescent="0.25">
      <c r="A24" s="492"/>
      <c r="E24" s="633"/>
    </row>
  </sheetData>
  <mergeCells count="6">
    <mergeCell ref="A23:G23"/>
    <mergeCell ref="A1:G1"/>
    <mergeCell ref="A2:A3"/>
    <mergeCell ref="B2:D2"/>
    <mergeCell ref="E2:G2"/>
    <mergeCell ref="A22:G22"/>
  </mergeCells>
  <pageMargins left="0.7" right="0.7" top="0.75" bottom="0.75" header="0.3" footer="0.3"/>
  <pageSetup paperSize="9"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sqref="A1:K1"/>
    </sheetView>
  </sheetViews>
  <sheetFormatPr baseColWidth="10" defaultRowHeight="15" x14ac:dyDescent="0.25"/>
  <sheetData>
    <row r="1" spans="1:11" ht="33.75" customHeight="1" x14ac:dyDescent="0.25">
      <c r="A1" s="974" t="s">
        <v>989</v>
      </c>
      <c r="B1" s="975"/>
      <c r="C1" s="975"/>
      <c r="D1" s="975"/>
      <c r="E1" s="975"/>
      <c r="F1" s="975"/>
      <c r="G1" s="975"/>
      <c r="H1" s="975"/>
      <c r="I1" s="975"/>
      <c r="J1" s="975"/>
      <c r="K1" s="975"/>
    </row>
    <row r="2" spans="1:11" x14ac:dyDescent="0.25">
      <c r="A2" s="977" t="s">
        <v>988</v>
      </c>
      <c r="B2" s="979" t="s">
        <v>623</v>
      </c>
      <c r="C2" s="979"/>
      <c r="D2" s="979"/>
      <c r="E2" s="979"/>
      <c r="F2" s="647"/>
      <c r="G2" s="979" t="s">
        <v>987</v>
      </c>
      <c r="H2" s="979"/>
      <c r="I2" s="979"/>
      <c r="J2" s="979"/>
      <c r="K2" s="979"/>
    </row>
    <row r="3" spans="1:11" x14ac:dyDescent="0.25">
      <c r="A3" s="978"/>
      <c r="B3" s="647">
        <v>1976</v>
      </c>
      <c r="C3" s="647">
        <v>1993</v>
      </c>
      <c r="D3" s="647">
        <v>2002</v>
      </c>
      <c r="E3" s="647">
        <v>2007</v>
      </c>
      <c r="F3" s="647">
        <v>2011</v>
      </c>
      <c r="G3" s="647" t="s">
        <v>986</v>
      </c>
      <c r="H3" s="647" t="s">
        <v>985</v>
      </c>
      <c r="I3" s="647" t="s">
        <v>984</v>
      </c>
      <c r="J3" s="647" t="s">
        <v>983</v>
      </c>
      <c r="K3" s="647" t="s">
        <v>982</v>
      </c>
    </row>
    <row r="4" spans="1:11" x14ac:dyDescent="0.25">
      <c r="A4" s="646" t="s">
        <v>981</v>
      </c>
      <c r="B4" s="645">
        <v>37772298.254049733</v>
      </c>
      <c r="C4" s="645">
        <v>34264489.539525546</v>
      </c>
      <c r="D4" s="645">
        <v>32937295.788829498</v>
      </c>
      <c r="E4" s="645">
        <v>32101987.870278273</v>
      </c>
      <c r="F4" s="645">
        <v>31713466.187714349</v>
      </c>
      <c r="G4" s="644">
        <v>-0.57169156447308467</v>
      </c>
      <c r="H4" s="644">
        <v>-0.43797041333940001</v>
      </c>
      <c r="I4" s="644">
        <v>-0.51243600506140297</v>
      </c>
      <c r="J4" s="644">
        <v>-0.30395148047443854</v>
      </c>
      <c r="K4" s="644">
        <v>-0.49828184006483411</v>
      </c>
    </row>
    <row r="5" spans="1:11" x14ac:dyDescent="0.25">
      <c r="A5" s="646" t="s">
        <v>980</v>
      </c>
      <c r="B5" s="645">
        <v>35062147.607529737</v>
      </c>
      <c r="C5" s="645">
        <v>34525282.851160228</v>
      </c>
      <c r="D5" s="645">
        <v>34166445.995928638</v>
      </c>
      <c r="E5" s="645">
        <v>34142463.194585837</v>
      </c>
      <c r="F5" s="645">
        <v>34121880.714735195</v>
      </c>
      <c r="G5" s="644">
        <v>-9.0724983485870325E-2</v>
      </c>
      <c r="H5" s="644">
        <v>-0.11601981011172313</v>
      </c>
      <c r="I5" s="644">
        <v>-1.4042863425615337E-2</v>
      </c>
      <c r="J5" s="644">
        <v>-1.5074084144600874E-2</v>
      </c>
      <c r="K5" s="644">
        <v>-7.7636401499304952E-2</v>
      </c>
    </row>
    <row r="6" spans="1:11" x14ac:dyDescent="0.25">
      <c r="A6" s="646" t="s">
        <v>979</v>
      </c>
      <c r="B6" s="645">
        <v>53874822.895869389</v>
      </c>
      <c r="C6" s="645">
        <v>51578696.744580619</v>
      </c>
      <c r="D6" s="645">
        <v>50782463.944272846</v>
      </c>
      <c r="E6" s="645">
        <v>50444636.386153042</v>
      </c>
      <c r="F6" s="645">
        <v>50154036.409534045</v>
      </c>
      <c r="G6" s="644">
        <v>-0.25587516606452709</v>
      </c>
      <c r="H6" s="644">
        <v>-0.17271334814967076</v>
      </c>
      <c r="I6" s="644">
        <v>-0.13340453863006019</v>
      </c>
      <c r="J6" s="644">
        <v>-0.14433144985065383</v>
      </c>
      <c r="K6" s="644">
        <v>-0.20426045611080212</v>
      </c>
    </row>
    <row r="7" spans="1:11" x14ac:dyDescent="0.25">
      <c r="A7" s="643" t="s">
        <v>978</v>
      </c>
      <c r="B7" s="641" t="s">
        <v>977</v>
      </c>
      <c r="C7" s="642">
        <v>10429437.983029559</v>
      </c>
      <c r="D7" s="642">
        <v>10315818.065513682</v>
      </c>
      <c r="E7" s="642">
        <v>9896424.9425222427</v>
      </c>
      <c r="F7" s="642">
        <v>9793542.4447964299</v>
      </c>
      <c r="G7" s="641" t="s">
        <v>977</v>
      </c>
      <c r="H7" s="641">
        <v>-0.12163639805477544</v>
      </c>
      <c r="I7" s="641">
        <v>-0.82666149688618873</v>
      </c>
      <c r="J7" s="641">
        <v>-0.2609188123786339</v>
      </c>
      <c r="K7" s="641" t="s">
        <v>977</v>
      </c>
    </row>
    <row r="8" spans="1:11" ht="63.75" customHeight="1" x14ac:dyDescent="0.25">
      <c r="A8" s="980" t="s">
        <v>976</v>
      </c>
      <c r="B8" s="980"/>
      <c r="C8" s="980"/>
      <c r="D8" s="980"/>
      <c r="E8" s="980"/>
      <c r="F8" s="980"/>
      <c r="G8" s="980"/>
      <c r="H8" s="980"/>
      <c r="I8" s="980"/>
      <c r="J8" s="980"/>
      <c r="K8" s="980"/>
    </row>
    <row r="9" spans="1:11" ht="82.5" customHeight="1" x14ac:dyDescent="0.25">
      <c r="A9" s="976" t="s">
        <v>975</v>
      </c>
      <c r="B9" s="976"/>
      <c r="C9" s="976"/>
      <c r="D9" s="976"/>
      <c r="E9" s="976"/>
      <c r="F9" s="976"/>
      <c r="G9" s="976"/>
      <c r="H9" s="976"/>
      <c r="I9" s="976"/>
      <c r="J9" s="976"/>
      <c r="K9" s="976"/>
    </row>
  </sheetData>
  <mergeCells count="6">
    <mergeCell ref="A1:K1"/>
    <mergeCell ref="A9:K9"/>
    <mergeCell ref="A2:A3"/>
    <mergeCell ref="B2:E2"/>
    <mergeCell ref="G2:K2"/>
    <mergeCell ref="A8:K8"/>
  </mergeCells>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workbookViewId="0">
      <selection sqref="A1:F1"/>
    </sheetView>
  </sheetViews>
  <sheetFormatPr baseColWidth="10" defaultRowHeight="15" x14ac:dyDescent="0.25"/>
  <cols>
    <col min="1" max="4" width="12.7109375" style="424" customWidth="1"/>
    <col min="5" max="5" width="16.28515625" style="424" customWidth="1"/>
    <col min="6" max="6" width="12.7109375" style="424" customWidth="1"/>
    <col min="7" max="7" width="11.42578125" style="424"/>
  </cols>
  <sheetData>
    <row r="1" spans="1:7" ht="35.25" customHeight="1" x14ac:dyDescent="0.25">
      <c r="A1" s="938" t="s">
        <v>1005</v>
      </c>
      <c r="B1" s="939"/>
      <c r="C1" s="939"/>
      <c r="D1" s="939"/>
      <c r="E1" s="939"/>
      <c r="F1" s="939"/>
    </row>
    <row r="2" spans="1:7" x14ac:dyDescent="0.25">
      <c r="A2" s="820" t="s">
        <v>10</v>
      </c>
      <c r="B2" s="981" t="s">
        <v>1004</v>
      </c>
      <c r="C2" s="981"/>
      <c r="D2" s="981"/>
      <c r="E2" s="981"/>
      <c r="F2" s="820" t="s">
        <v>8</v>
      </c>
    </row>
    <row r="3" spans="1:7" ht="25.5" x14ac:dyDescent="0.25">
      <c r="A3" s="818"/>
      <c r="B3" s="517" t="s">
        <v>1003</v>
      </c>
      <c r="C3" s="517" t="s">
        <v>1002</v>
      </c>
      <c r="D3" s="517" t="s">
        <v>1001</v>
      </c>
      <c r="E3" s="517" t="s">
        <v>1000</v>
      </c>
      <c r="F3" s="818"/>
    </row>
    <row r="4" spans="1:7" x14ac:dyDescent="0.25">
      <c r="A4" s="513">
        <v>1991</v>
      </c>
      <c r="B4" s="508">
        <v>33120</v>
      </c>
      <c r="C4" s="508">
        <v>3301</v>
      </c>
      <c r="D4" s="508">
        <v>119610</v>
      </c>
      <c r="E4" s="508">
        <v>85931</v>
      </c>
      <c r="F4" s="508">
        <v>241962</v>
      </c>
    </row>
    <row r="5" spans="1:7" x14ac:dyDescent="0.25">
      <c r="A5" s="513">
        <v>1992</v>
      </c>
      <c r="B5" s="508">
        <v>33120</v>
      </c>
      <c r="C5" s="508">
        <v>3058</v>
      </c>
      <c r="D5" s="508">
        <v>120245</v>
      </c>
      <c r="E5" s="508">
        <v>87433</v>
      </c>
      <c r="F5" s="508">
        <v>243856</v>
      </c>
    </row>
    <row r="6" spans="1:7" x14ac:dyDescent="0.25">
      <c r="A6" s="513">
        <v>1993</v>
      </c>
      <c r="B6" s="508">
        <v>33120</v>
      </c>
      <c r="C6" s="508">
        <v>3026</v>
      </c>
      <c r="D6" s="508">
        <v>120666</v>
      </c>
      <c r="E6" s="508">
        <v>88371</v>
      </c>
      <c r="F6" s="508">
        <v>245183</v>
      </c>
    </row>
    <row r="7" spans="1:7" x14ac:dyDescent="0.25">
      <c r="A7" s="513">
        <v>1994</v>
      </c>
      <c r="B7" s="508">
        <v>50536</v>
      </c>
      <c r="C7" s="508">
        <v>9751</v>
      </c>
      <c r="D7" s="508">
        <v>150437</v>
      </c>
      <c r="E7" s="508">
        <v>93868</v>
      </c>
      <c r="F7" s="508">
        <v>304592</v>
      </c>
    </row>
    <row r="8" spans="1:7" x14ac:dyDescent="0.25">
      <c r="A8" s="513">
        <v>1995</v>
      </c>
      <c r="B8" s="508">
        <v>50602</v>
      </c>
      <c r="C8" s="508">
        <v>9786</v>
      </c>
      <c r="D8" s="508">
        <v>150100</v>
      </c>
      <c r="E8" s="508">
        <v>95916</v>
      </c>
      <c r="F8" s="508">
        <v>306404</v>
      </c>
    </row>
    <row r="9" spans="1:7" x14ac:dyDescent="0.25">
      <c r="A9" s="513">
        <v>1996</v>
      </c>
      <c r="B9" s="508">
        <v>50432</v>
      </c>
      <c r="C9" s="508">
        <v>9778</v>
      </c>
      <c r="D9" s="508">
        <v>151664</v>
      </c>
      <c r="E9" s="508">
        <v>98717</v>
      </c>
      <c r="F9" s="508">
        <v>310591</v>
      </c>
    </row>
    <row r="10" spans="1:7" x14ac:dyDescent="0.25">
      <c r="A10" s="513">
        <v>1997</v>
      </c>
      <c r="B10" s="508">
        <v>51231</v>
      </c>
      <c r="C10" s="508">
        <v>11787</v>
      </c>
      <c r="D10" s="508">
        <v>148336</v>
      </c>
      <c r="E10" s="508">
        <v>102250</v>
      </c>
      <c r="F10" s="508">
        <v>313604</v>
      </c>
    </row>
    <row r="11" spans="1:7" x14ac:dyDescent="0.25">
      <c r="A11" s="513">
        <v>1998</v>
      </c>
      <c r="B11" s="508">
        <v>52416</v>
      </c>
      <c r="C11" s="508">
        <v>11812</v>
      </c>
      <c r="D11" s="508">
        <v>151541</v>
      </c>
      <c r="E11" s="508">
        <v>104023</v>
      </c>
      <c r="F11" s="508">
        <v>319792</v>
      </c>
    </row>
    <row r="12" spans="1:7" x14ac:dyDescent="0.25">
      <c r="A12" s="513">
        <v>1999</v>
      </c>
      <c r="B12" s="508">
        <v>52992</v>
      </c>
      <c r="C12" s="508">
        <v>22547</v>
      </c>
      <c r="D12" s="508">
        <v>145907</v>
      </c>
      <c r="E12" s="508">
        <v>108086</v>
      </c>
      <c r="F12" s="508">
        <v>329532</v>
      </c>
    </row>
    <row r="13" spans="1:7" x14ac:dyDescent="0.25">
      <c r="A13" s="513">
        <v>2000</v>
      </c>
      <c r="B13" s="508">
        <v>60557</v>
      </c>
      <c r="C13" s="508">
        <v>19588</v>
      </c>
      <c r="D13" s="508">
        <v>145279</v>
      </c>
      <c r="E13" s="508">
        <v>108488</v>
      </c>
      <c r="F13" s="508">
        <v>333912</v>
      </c>
    </row>
    <row r="14" spans="1:7" x14ac:dyDescent="0.25">
      <c r="A14" s="513">
        <v>2001</v>
      </c>
      <c r="B14" s="508">
        <v>65131</v>
      </c>
      <c r="C14" s="508">
        <v>6490</v>
      </c>
      <c r="D14" s="508">
        <v>147474</v>
      </c>
      <c r="E14" s="508">
        <v>110910</v>
      </c>
      <c r="F14" s="508">
        <v>330005</v>
      </c>
      <c r="G14" s="651"/>
    </row>
    <row r="15" spans="1:7" x14ac:dyDescent="0.25">
      <c r="A15" s="513">
        <v>2002</v>
      </c>
      <c r="B15" s="508">
        <v>68764</v>
      </c>
      <c r="C15" s="508">
        <v>6693</v>
      </c>
      <c r="D15" s="508">
        <v>148586</v>
      </c>
      <c r="E15" s="508">
        <v>113125</v>
      </c>
      <c r="F15" s="508">
        <v>337168</v>
      </c>
      <c r="G15" s="606"/>
    </row>
    <row r="16" spans="1:7" x14ac:dyDescent="0.25">
      <c r="A16" s="513">
        <v>2003</v>
      </c>
      <c r="B16" s="508">
        <v>66920</v>
      </c>
      <c r="C16" s="508">
        <v>13661</v>
      </c>
      <c r="D16" s="508">
        <v>151433</v>
      </c>
      <c r="E16" s="508">
        <v>117023</v>
      </c>
      <c r="F16" s="508">
        <v>349037</v>
      </c>
      <c r="G16" s="606"/>
    </row>
    <row r="17" spans="1:7" x14ac:dyDescent="0.25">
      <c r="A17" s="513">
        <v>2004</v>
      </c>
      <c r="B17" s="508">
        <v>63148</v>
      </c>
      <c r="C17" s="508">
        <v>15500</v>
      </c>
      <c r="D17" s="508">
        <v>156501</v>
      </c>
      <c r="E17" s="508">
        <v>116923</v>
      </c>
      <c r="F17" s="508">
        <v>352072</v>
      </c>
      <c r="G17" s="606"/>
    </row>
    <row r="18" spans="1:7" x14ac:dyDescent="0.25">
      <c r="A18" s="513">
        <v>2005</v>
      </c>
      <c r="B18" s="508">
        <v>72886</v>
      </c>
      <c r="C18" s="508">
        <v>7167</v>
      </c>
      <c r="D18" s="508">
        <v>153065</v>
      </c>
      <c r="E18" s="508">
        <v>122678</v>
      </c>
      <c r="F18" s="508">
        <v>355796</v>
      </c>
      <c r="G18" s="606"/>
    </row>
    <row r="19" spans="1:7" x14ac:dyDescent="0.25">
      <c r="A19" s="513">
        <v>2006</v>
      </c>
      <c r="B19" s="508">
        <v>68570</v>
      </c>
      <c r="C19" s="508">
        <v>10525</v>
      </c>
      <c r="D19" s="508">
        <v>154496</v>
      </c>
      <c r="E19" s="508">
        <v>123354</v>
      </c>
      <c r="F19" s="508">
        <v>356945</v>
      </c>
      <c r="G19" s="606"/>
    </row>
    <row r="20" spans="1:7" x14ac:dyDescent="0.25">
      <c r="A20" s="513">
        <v>2007</v>
      </c>
      <c r="B20" s="508">
        <v>66569</v>
      </c>
      <c r="C20" s="508">
        <v>10149</v>
      </c>
      <c r="D20" s="508">
        <v>156184</v>
      </c>
      <c r="E20" s="508">
        <v>127173</v>
      </c>
      <c r="F20" s="508">
        <v>360075</v>
      </c>
      <c r="G20" s="606"/>
    </row>
    <row r="21" spans="1:7" x14ac:dyDescent="0.25">
      <c r="A21" s="513">
        <v>2008</v>
      </c>
      <c r="B21" s="508">
        <v>73142</v>
      </c>
      <c r="C21" s="508">
        <v>8937</v>
      </c>
      <c r="D21" s="508">
        <v>151288</v>
      </c>
      <c r="E21" s="508">
        <v>131245</v>
      </c>
      <c r="F21" s="508">
        <v>364612</v>
      </c>
      <c r="G21" s="606"/>
    </row>
    <row r="22" spans="1:7" ht="15" customHeight="1" x14ac:dyDescent="0.25">
      <c r="A22" s="513">
        <v>2009</v>
      </c>
      <c r="B22" s="508">
        <v>74138</v>
      </c>
      <c r="C22" s="508">
        <v>8798</v>
      </c>
      <c r="D22" s="508">
        <v>147714</v>
      </c>
      <c r="E22" s="508">
        <v>136157</v>
      </c>
      <c r="F22" s="508">
        <v>366807</v>
      </c>
      <c r="G22" s="606"/>
    </row>
    <row r="23" spans="1:7" ht="15" customHeight="1" x14ac:dyDescent="0.25">
      <c r="A23" s="513">
        <v>2010</v>
      </c>
      <c r="B23" s="508">
        <v>74346</v>
      </c>
      <c r="C23" s="508">
        <v>8782</v>
      </c>
      <c r="D23" s="508">
        <v>150404</v>
      </c>
      <c r="E23" s="508">
        <v>138404</v>
      </c>
      <c r="F23" s="508">
        <v>371936</v>
      </c>
      <c r="G23" s="650"/>
    </row>
    <row r="24" spans="1:7" ht="15" customHeight="1" x14ac:dyDescent="0.25">
      <c r="A24" s="513">
        <v>2011</v>
      </c>
      <c r="B24" s="508">
        <v>75314</v>
      </c>
      <c r="C24" s="508">
        <v>8805</v>
      </c>
      <c r="D24" s="508">
        <v>148782</v>
      </c>
      <c r="E24" s="508">
        <v>141361</v>
      </c>
      <c r="F24" s="508">
        <v>374262</v>
      </c>
      <c r="G24" s="650"/>
    </row>
    <row r="25" spans="1:7" ht="15" customHeight="1" x14ac:dyDescent="0.25">
      <c r="A25" s="513">
        <v>2012</v>
      </c>
      <c r="B25" s="508" t="s">
        <v>999</v>
      </c>
      <c r="C25" s="508" t="s">
        <v>998</v>
      </c>
      <c r="D25" s="508" t="s">
        <v>997</v>
      </c>
      <c r="E25" s="508">
        <v>146221</v>
      </c>
      <c r="F25" s="508">
        <v>377660</v>
      </c>
      <c r="G25" s="650"/>
    </row>
    <row r="26" spans="1:7" ht="15" customHeight="1" x14ac:dyDescent="0.25">
      <c r="A26" s="513">
        <v>2013</v>
      </c>
      <c r="B26" s="508">
        <v>74550</v>
      </c>
      <c r="C26" s="508">
        <v>11245</v>
      </c>
      <c r="D26" s="508">
        <v>144799</v>
      </c>
      <c r="E26" s="508">
        <v>148329</v>
      </c>
      <c r="F26" s="508">
        <v>378923</v>
      </c>
      <c r="G26" s="650"/>
    </row>
    <row r="27" spans="1:7" ht="15" customHeight="1" x14ac:dyDescent="0.25">
      <c r="A27" s="513">
        <v>2014</v>
      </c>
      <c r="B27" s="508">
        <v>69808</v>
      </c>
      <c r="C27" s="508">
        <v>12046</v>
      </c>
      <c r="D27" s="508">
        <v>152252</v>
      </c>
      <c r="E27" s="508">
        <v>155239</v>
      </c>
      <c r="F27" s="508">
        <v>389345</v>
      </c>
      <c r="G27" s="650"/>
    </row>
    <row r="28" spans="1:7" ht="15" customHeight="1" x14ac:dyDescent="0.25">
      <c r="A28" s="649">
        <v>2015</v>
      </c>
      <c r="B28" s="648" t="s">
        <v>996</v>
      </c>
      <c r="C28" s="648" t="s">
        <v>995</v>
      </c>
      <c r="D28" s="648" t="s">
        <v>994</v>
      </c>
      <c r="E28" s="648" t="s">
        <v>993</v>
      </c>
      <c r="F28" s="648" t="s">
        <v>992</v>
      </c>
      <c r="G28" s="606"/>
    </row>
    <row r="29" spans="1:7" ht="54" customHeight="1" x14ac:dyDescent="0.25">
      <c r="A29" s="840" t="s">
        <v>991</v>
      </c>
      <c r="B29" s="840"/>
      <c r="C29" s="840"/>
      <c r="D29" s="840"/>
      <c r="E29" s="840"/>
      <c r="F29" s="840"/>
      <c r="G29" s="606"/>
    </row>
    <row r="30" spans="1:7" ht="92.25" customHeight="1" x14ac:dyDescent="0.25">
      <c r="A30" s="814" t="s">
        <v>990</v>
      </c>
      <c r="B30" s="814"/>
      <c r="C30" s="814"/>
      <c r="D30" s="814"/>
      <c r="E30" s="814"/>
      <c r="F30" s="814"/>
    </row>
  </sheetData>
  <mergeCells count="6">
    <mergeCell ref="A1:F1"/>
    <mergeCell ref="A2:A3"/>
    <mergeCell ref="B2:E2"/>
    <mergeCell ref="F2:F3"/>
    <mergeCell ref="A30:F30"/>
    <mergeCell ref="A29:F29"/>
  </mergeCells>
  <pageMargins left="0.7" right="0.7" top="0.75" bottom="0.75" header="0.3" footer="0.3"/>
  <pageSetup paperSize="9"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baseColWidth="10" defaultRowHeight="15" x14ac:dyDescent="0.25"/>
  <cols>
    <col min="1" max="2" width="15.7109375" customWidth="1"/>
  </cols>
  <sheetData>
    <row r="1" spans="1:2" ht="51.75" customHeight="1" x14ac:dyDescent="0.25">
      <c r="A1" s="938" t="s">
        <v>1009</v>
      </c>
      <c r="B1" s="939"/>
    </row>
    <row r="2" spans="1:2" ht="25.5" x14ac:dyDescent="0.25">
      <c r="A2" s="353" t="s">
        <v>714</v>
      </c>
      <c r="B2" s="353" t="s">
        <v>713</v>
      </c>
    </row>
    <row r="3" spans="1:2" x14ac:dyDescent="0.25">
      <c r="A3" s="135" t="s">
        <v>725</v>
      </c>
      <c r="B3" s="352">
        <v>23</v>
      </c>
    </row>
    <row r="4" spans="1:2" x14ac:dyDescent="0.25">
      <c r="A4" s="513" t="s">
        <v>1008</v>
      </c>
      <c r="B4" s="352">
        <v>42</v>
      </c>
    </row>
    <row r="5" spans="1:2" x14ac:dyDescent="0.25">
      <c r="A5" s="513" t="s">
        <v>710</v>
      </c>
      <c r="B5" s="352">
        <v>24</v>
      </c>
    </row>
    <row r="6" spans="1:2" x14ac:dyDescent="0.25">
      <c r="A6" s="513" t="s">
        <v>711</v>
      </c>
      <c r="B6" s="352">
        <v>45</v>
      </c>
    </row>
    <row r="7" spans="1:2" x14ac:dyDescent="0.25">
      <c r="A7" s="513" t="s">
        <v>1007</v>
      </c>
      <c r="B7" s="352">
        <v>586</v>
      </c>
    </row>
    <row r="8" spans="1:2" x14ac:dyDescent="0.25">
      <c r="A8" s="649" t="s">
        <v>14</v>
      </c>
      <c r="B8" s="506">
        <v>720</v>
      </c>
    </row>
    <row r="9" spans="1:2" ht="49.5" customHeight="1" x14ac:dyDescent="0.25">
      <c r="A9" s="964" t="s">
        <v>1006</v>
      </c>
      <c r="B9" s="963"/>
    </row>
    <row r="11" spans="1:2" x14ac:dyDescent="0.25">
      <c r="A11" s="516"/>
    </row>
    <row r="13" spans="1:2" x14ac:dyDescent="0.25">
      <c r="A13" s="652"/>
    </row>
  </sheetData>
  <mergeCells count="2">
    <mergeCell ref="A1:B1"/>
    <mergeCell ref="A9:B9"/>
  </mergeCells>
  <pageMargins left="0.7" right="0.7" top="0.75" bottom="0.75" header="0.3" footer="0.3"/>
  <pageSetup paperSize="9"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sqref="A1:F1"/>
    </sheetView>
  </sheetViews>
  <sheetFormatPr baseColWidth="10" defaultRowHeight="15" x14ac:dyDescent="0.25"/>
  <cols>
    <col min="1" max="1" width="14.7109375" customWidth="1"/>
    <col min="2" max="6" width="13.7109375" customWidth="1"/>
  </cols>
  <sheetData>
    <row r="1" spans="1:7" ht="42" customHeight="1" x14ac:dyDescent="0.25">
      <c r="A1" s="940" t="s">
        <v>1013</v>
      </c>
      <c r="B1" s="797"/>
      <c r="C1" s="797"/>
      <c r="D1" s="797"/>
      <c r="E1" s="797"/>
      <c r="F1" s="797"/>
    </row>
    <row r="2" spans="1:7" ht="15" customHeight="1" x14ac:dyDescent="0.25">
      <c r="A2" s="817" t="s">
        <v>1012</v>
      </c>
      <c r="B2" s="821" t="s">
        <v>10</v>
      </c>
      <c r="C2" s="821"/>
      <c r="D2" s="821"/>
      <c r="E2" s="821"/>
      <c r="F2" s="821"/>
    </row>
    <row r="3" spans="1:7" x14ac:dyDescent="0.25">
      <c r="A3" s="818"/>
      <c r="B3" s="750">
        <v>1976</v>
      </c>
      <c r="C3" s="750">
        <v>1993</v>
      </c>
      <c r="D3" s="750">
        <v>2002</v>
      </c>
      <c r="E3" s="750">
        <v>2007</v>
      </c>
      <c r="F3" s="750">
        <v>2011</v>
      </c>
    </row>
    <row r="4" spans="1:7" x14ac:dyDescent="0.25">
      <c r="A4" s="135" t="s">
        <v>981</v>
      </c>
      <c r="B4" s="655">
        <v>37772298.254049733</v>
      </c>
      <c r="C4" s="655">
        <v>34264489.539525546</v>
      </c>
      <c r="D4" s="655">
        <v>32937295.788829498</v>
      </c>
      <c r="E4" s="655">
        <v>32101987.870278273</v>
      </c>
      <c r="F4" s="655">
        <v>31713466.187714349</v>
      </c>
    </row>
    <row r="5" spans="1:7" x14ac:dyDescent="0.25">
      <c r="A5" s="135" t="s">
        <v>980</v>
      </c>
      <c r="B5" s="655">
        <v>35062147.607529737</v>
      </c>
      <c r="C5" s="655">
        <v>34525282.851160228</v>
      </c>
      <c r="D5" s="655">
        <v>34166445.995928638</v>
      </c>
      <c r="E5" s="655">
        <v>34142463.194585837</v>
      </c>
      <c r="F5" s="655">
        <v>34121880.714735195</v>
      </c>
    </row>
    <row r="6" spans="1:7" x14ac:dyDescent="0.25">
      <c r="A6" s="135" t="s">
        <v>979</v>
      </c>
      <c r="B6" s="655">
        <v>53874822.895869389</v>
      </c>
      <c r="C6" s="655">
        <v>51578696.744580619</v>
      </c>
      <c r="D6" s="655">
        <v>50782463.944272846</v>
      </c>
      <c r="E6" s="655">
        <v>50444636.386153042</v>
      </c>
      <c r="F6" s="655">
        <v>50154036.409534045</v>
      </c>
    </row>
    <row r="7" spans="1:7" x14ac:dyDescent="0.25">
      <c r="A7" s="135" t="s">
        <v>978</v>
      </c>
      <c r="B7" s="656" t="s">
        <v>977</v>
      </c>
      <c r="C7" s="655">
        <v>10429437.983029559</v>
      </c>
      <c r="D7" s="655">
        <v>10315818.065513682</v>
      </c>
      <c r="E7" s="655">
        <v>9896424.9425222427</v>
      </c>
      <c r="F7" s="655">
        <v>9793542.4447964299</v>
      </c>
    </row>
    <row r="8" spans="1:7" x14ac:dyDescent="0.25">
      <c r="A8" s="199" t="s">
        <v>1011</v>
      </c>
      <c r="B8" s="654">
        <v>8644581.2426811997</v>
      </c>
      <c r="C8" s="654">
        <v>6772603.4686946729</v>
      </c>
      <c r="D8" s="654">
        <v>6473339.4733371483</v>
      </c>
      <c r="E8" s="654">
        <v>6395035.4484119946</v>
      </c>
      <c r="F8" s="654">
        <v>6276594.1545896018</v>
      </c>
    </row>
    <row r="9" spans="1:7" ht="39.75" customHeight="1" x14ac:dyDescent="0.25">
      <c r="A9" s="982" t="s">
        <v>1280</v>
      </c>
      <c r="B9" s="982"/>
      <c r="C9" s="982"/>
      <c r="D9" s="982"/>
      <c r="E9" s="982"/>
      <c r="F9" s="982"/>
      <c r="G9" s="653"/>
    </row>
    <row r="10" spans="1:7" ht="82.5" customHeight="1" x14ac:dyDescent="0.25">
      <c r="A10" s="983" t="s">
        <v>1010</v>
      </c>
      <c r="B10" s="983"/>
      <c r="C10" s="983"/>
      <c r="D10" s="983"/>
      <c r="E10" s="983"/>
      <c r="F10" s="983"/>
      <c r="G10" s="653"/>
    </row>
    <row r="11" spans="1:7" ht="15" customHeight="1" x14ac:dyDescent="0.25"/>
  </sheetData>
  <mergeCells count="5">
    <mergeCell ref="A2:A3"/>
    <mergeCell ref="B2:F2"/>
    <mergeCell ref="A9:F9"/>
    <mergeCell ref="A10:F10"/>
    <mergeCell ref="A1:F1"/>
  </mergeCells>
  <pageMargins left="0.7" right="0.7" top="0.75" bottom="0.75" header="0.3" footer="0.3"/>
  <pageSetup paperSize="119"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7" ht="42.75" customHeight="1" x14ac:dyDescent="0.25">
      <c r="A1" s="940" t="s">
        <v>1027</v>
      </c>
      <c r="B1" s="797"/>
      <c r="C1" s="797"/>
      <c r="D1" s="797"/>
    </row>
    <row r="2" spans="1:7" ht="60" customHeight="1" x14ac:dyDescent="0.25">
      <c r="A2" s="353" t="s">
        <v>714</v>
      </c>
      <c r="B2" s="353" t="s">
        <v>815</v>
      </c>
      <c r="C2" s="353" t="s">
        <v>1026</v>
      </c>
      <c r="D2" s="353" t="s">
        <v>733</v>
      </c>
      <c r="F2" s="658"/>
    </row>
    <row r="3" spans="1:7" x14ac:dyDescent="0.25">
      <c r="A3" s="510" t="s">
        <v>708</v>
      </c>
      <c r="B3" s="349"/>
      <c r="C3" s="352"/>
      <c r="D3" s="352"/>
    </row>
    <row r="4" spans="1:7" x14ac:dyDescent="0.25">
      <c r="A4" s="512" t="s">
        <v>1025</v>
      </c>
      <c r="B4" s="352">
        <v>2</v>
      </c>
      <c r="C4" s="352" t="s">
        <v>1024</v>
      </c>
      <c r="D4" s="352" t="s">
        <v>1023</v>
      </c>
      <c r="E4" s="604"/>
      <c r="F4" s="657"/>
    </row>
    <row r="5" spans="1:7" x14ac:dyDescent="0.25">
      <c r="A5" s="512" t="s">
        <v>1022</v>
      </c>
      <c r="B5" s="352">
        <v>1</v>
      </c>
      <c r="C5" s="352" t="s">
        <v>1021</v>
      </c>
      <c r="D5" s="352" t="s">
        <v>1020</v>
      </c>
      <c r="E5" s="604"/>
      <c r="F5" s="657"/>
      <c r="G5" s="445"/>
    </row>
    <row r="6" spans="1:7" x14ac:dyDescent="0.25">
      <c r="A6" s="512" t="s">
        <v>1019</v>
      </c>
      <c r="B6" s="352">
        <v>3</v>
      </c>
      <c r="C6" s="352" t="s">
        <v>1018</v>
      </c>
      <c r="D6" s="306">
        <v>0.11</v>
      </c>
    </row>
    <row r="7" spans="1:7" x14ac:dyDescent="0.25">
      <c r="A7" s="510" t="s">
        <v>712</v>
      </c>
      <c r="B7" s="352">
        <v>106</v>
      </c>
      <c r="C7" s="352">
        <v>290</v>
      </c>
      <c r="D7" s="346">
        <v>36.549999999999997</v>
      </c>
      <c r="E7" s="604"/>
    </row>
    <row r="8" spans="1:7" x14ac:dyDescent="0.25">
      <c r="A8" s="510" t="s">
        <v>711</v>
      </c>
      <c r="B8" s="352">
        <v>375</v>
      </c>
      <c r="C8" s="352">
        <v>704</v>
      </c>
      <c r="D8" s="346">
        <v>53.27</v>
      </c>
      <c r="E8" s="604"/>
    </row>
    <row r="9" spans="1:7" x14ac:dyDescent="0.25">
      <c r="A9" s="510" t="s">
        <v>725</v>
      </c>
      <c r="B9" s="352">
        <v>307</v>
      </c>
      <c r="C9" s="352">
        <v>860</v>
      </c>
      <c r="D9" s="346">
        <v>35.700000000000003</v>
      </c>
      <c r="E9" s="604"/>
    </row>
    <row r="10" spans="1:7" x14ac:dyDescent="0.25">
      <c r="A10" s="510" t="s">
        <v>710</v>
      </c>
      <c r="B10" s="352">
        <v>197</v>
      </c>
      <c r="C10" s="352">
        <v>485</v>
      </c>
      <c r="D10" s="346">
        <v>40.618556701030926</v>
      </c>
      <c r="E10" s="604"/>
    </row>
    <row r="11" spans="1:7" x14ac:dyDescent="0.25">
      <c r="A11" s="510" t="s">
        <v>858</v>
      </c>
      <c r="B11" s="352">
        <v>46</v>
      </c>
      <c r="C11" s="352">
        <v>7000</v>
      </c>
      <c r="D11" s="306">
        <v>0.66</v>
      </c>
      <c r="E11" s="604"/>
    </row>
    <row r="12" spans="1:7" ht="24" x14ac:dyDescent="0.25">
      <c r="A12" s="509" t="s">
        <v>1017</v>
      </c>
      <c r="B12" s="352">
        <v>907</v>
      </c>
      <c r="C12" s="506" t="s">
        <v>1016</v>
      </c>
      <c r="D12" s="603">
        <v>3.83</v>
      </c>
      <c r="E12" s="604"/>
    </row>
    <row r="13" spans="1:7" ht="145.5" customHeight="1" x14ac:dyDescent="0.25">
      <c r="A13" s="896" t="s">
        <v>1015</v>
      </c>
      <c r="B13" s="896"/>
      <c r="C13" s="896"/>
      <c r="D13" s="896"/>
    </row>
    <row r="14" spans="1:7" ht="166.5" customHeight="1" x14ac:dyDescent="0.25">
      <c r="A14" s="787" t="s">
        <v>1014</v>
      </c>
      <c r="B14" s="787"/>
      <c r="C14" s="787"/>
      <c r="D14" s="787"/>
    </row>
  </sheetData>
  <mergeCells count="3">
    <mergeCell ref="A13:D13"/>
    <mergeCell ref="A1:D1"/>
    <mergeCell ref="A14:D14"/>
  </mergeCells>
  <pageMargins left="0.70866141732283472" right="0.70866141732283472" top="0.74803149606299213" bottom="0.74803149606299213" header="0.31496062992125984" footer="0.31496062992125984"/>
  <pageSetup paperSize="11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workbookViewId="0">
      <selection sqref="A1:P1"/>
    </sheetView>
  </sheetViews>
  <sheetFormatPr baseColWidth="10" defaultRowHeight="15" x14ac:dyDescent="0.25"/>
  <cols>
    <col min="2" max="3" width="11" customWidth="1"/>
    <col min="5" max="5" width="11" customWidth="1"/>
    <col min="7" max="7" width="11" customWidth="1"/>
    <col min="8" max="8" width="12.28515625" customWidth="1"/>
    <col min="9" max="9" width="14.28515625" customWidth="1"/>
    <col min="10" max="10" width="19.140625" customWidth="1"/>
    <col min="11" max="12" width="11" customWidth="1"/>
    <col min="13" max="13" width="14.140625" customWidth="1"/>
    <col min="14" max="16" width="11" customWidth="1"/>
  </cols>
  <sheetData>
    <row r="1" spans="1:16" ht="35.25" customHeight="1" x14ac:dyDescent="0.25">
      <c r="A1" s="786" t="s">
        <v>1301</v>
      </c>
      <c r="B1" s="786"/>
      <c r="C1" s="786"/>
      <c r="D1" s="786"/>
      <c r="E1" s="786"/>
      <c r="F1" s="786"/>
      <c r="G1" s="786"/>
      <c r="H1" s="786"/>
      <c r="I1" s="786"/>
      <c r="J1" s="786"/>
      <c r="K1" s="786"/>
      <c r="L1" s="786"/>
      <c r="M1" s="786"/>
      <c r="N1" s="786"/>
      <c r="O1" s="786"/>
      <c r="P1" s="786"/>
    </row>
    <row r="2" spans="1:16" x14ac:dyDescent="0.25">
      <c r="A2" s="752" t="s">
        <v>10</v>
      </c>
      <c r="B2" s="750" t="s">
        <v>48</v>
      </c>
      <c r="C2" s="54" t="s">
        <v>97</v>
      </c>
      <c r="D2" s="54" t="s">
        <v>96</v>
      </c>
      <c r="E2" s="54" t="s">
        <v>47</v>
      </c>
      <c r="F2" s="54" t="s">
        <v>46</v>
      </c>
      <c r="G2" s="54" t="s">
        <v>45</v>
      </c>
      <c r="H2" s="54" t="s">
        <v>44</v>
      </c>
      <c r="I2" s="54" t="s">
        <v>43</v>
      </c>
      <c r="J2" s="54" t="s">
        <v>42</v>
      </c>
      <c r="K2" s="54" t="s">
        <v>41</v>
      </c>
      <c r="L2" s="750" t="s">
        <v>39</v>
      </c>
      <c r="M2" s="750" t="s">
        <v>95</v>
      </c>
      <c r="N2" s="750" t="s">
        <v>38</v>
      </c>
      <c r="O2" s="54" t="s">
        <v>37</v>
      </c>
      <c r="P2" s="750" t="s">
        <v>36</v>
      </c>
    </row>
    <row r="3" spans="1:16" x14ac:dyDescent="0.25">
      <c r="A3" s="755">
        <v>2000</v>
      </c>
      <c r="B3" s="351">
        <v>0</v>
      </c>
      <c r="C3" s="351" t="s">
        <v>62</v>
      </c>
      <c r="D3" s="351" t="s">
        <v>62</v>
      </c>
      <c r="E3" s="351" t="s">
        <v>62</v>
      </c>
      <c r="F3" s="351">
        <v>0</v>
      </c>
      <c r="G3" s="351">
        <v>0</v>
      </c>
      <c r="H3" s="351">
        <v>0</v>
      </c>
      <c r="I3" s="44">
        <v>88</v>
      </c>
      <c r="J3" s="351" t="s">
        <v>62</v>
      </c>
      <c r="K3" s="351" t="s">
        <v>62</v>
      </c>
      <c r="L3" s="351">
        <v>0</v>
      </c>
      <c r="M3" s="351" t="s">
        <v>62</v>
      </c>
      <c r="N3" s="351">
        <v>0</v>
      </c>
      <c r="O3" s="15">
        <v>8</v>
      </c>
      <c r="P3" s="351">
        <v>0</v>
      </c>
    </row>
    <row r="4" spans="1:16" x14ac:dyDescent="0.25">
      <c r="A4" s="755">
        <v>2001</v>
      </c>
      <c r="B4" s="351">
        <v>0</v>
      </c>
      <c r="C4" s="351" t="s">
        <v>62</v>
      </c>
      <c r="D4" s="351" t="s">
        <v>62</v>
      </c>
      <c r="E4" s="351" t="s">
        <v>62</v>
      </c>
      <c r="F4" s="351">
        <v>0</v>
      </c>
      <c r="G4" s="351">
        <v>0</v>
      </c>
      <c r="H4" s="351">
        <v>0</v>
      </c>
      <c r="I4" s="44">
        <v>84</v>
      </c>
      <c r="J4" s="351" t="s">
        <v>62</v>
      </c>
      <c r="K4" s="351" t="s">
        <v>62</v>
      </c>
      <c r="L4" s="351">
        <v>0</v>
      </c>
      <c r="M4" s="351" t="s">
        <v>62</v>
      </c>
      <c r="N4" s="351">
        <v>0</v>
      </c>
      <c r="O4" s="15">
        <v>16</v>
      </c>
      <c r="P4" s="351">
        <v>0</v>
      </c>
    </row>
    <row r="5" spans="1:16" x14ac:dyDescent="0.25">
      <c r="A5" s="755">
        <v>2002</v>
      </c>
      <c r="B5" s="351">
        <v>0</v>
      </c>
      <c r="C5" s="351" t="s">
        <v>62</v>
      </c>
      <c r="D5" s="351" t="s">
        <v>62</v>
      </c>
      <c r="E5" s="351" t="s">
        <v>62</v>
      </c>
      <c r="F5" s="351">
        <v>0</v>
      </c>
      <c r="G5" s="351">
        <v>0</v>
      </c>
      <c r="H5" s="351">
        <v>0</v>
      </c>
      <c r="I5" s="44">
        <v>100</v>
      </c>
      <c r="J5" s="351" t="s">
        <v>62</v>
      </c>
      <c r="K5" s="351" t="s">
        <v>62</v>
      </c>
      <c r="L5" s="351">
        <v>0</v>
      </c>
      <c r="M5" s="351" t="s">
        <v>62</v>
      </c>
      <c r="N5" s="351">
        <v>1</v>
      </c>
      <c r="O5" s="15">
        <v>1</v>
      </c>
      <c r="P5" s="351">
        <v>0</v>
      </c>
    </row>
    <row r="6" spans="1:16" x14ac:dyDescent="0.25">
      <c r="A6" s="755">
        <v>2003</v>
      </c>
      <c r="B6" s="351">
        <v>0</v>
      </c>
      <c r="C6" s="351" t="s">
        <v>62</v>
      </c>
      <c r="D6" s="351" t="s">
        <v>62</v>
      </c>
      <c r="E6" s="351" t="s">
        <v>62</v>
      </c>
      <c r="F6" s="351">
        <v>0</v>
      </c>
      <c r="G6" s="351">
        <v>0</v>
      </c>
      <c r="H6" s="351">
        <v>0</v>
      </c>
      <c r="I6" s="44">
        <v>101</v>
      </c>
      <c r="J6" s="351" t="s">
        <v>62</v>
      </c>
      <c r="K6" s="351" t="s">
        <v>62</v>
      </c>
      <c r="L6" s="351">
        <v>0</v>
      </c>
      <c r="M6" s="351" t="s">
        <v>62</v>
      </c>
      <c r="N6" s="351">
        <v>0</v>
      </c>
      <c r="O6" s="15">
        <v>0</v>
      </c>
      <c r="P6" s="351">
        <v>0</v>
      </c>
    </row>
    <row r="7" spans="1:16" x14ac:dyDescent="0.25">
      <c r="A7" s="755">
        <v>2004</v>
      </c>
      <c r="B7" s="351">
        <v>0</v>
      </c>
      <c r="C7" s="351" t="s">
        <v>62</v>
      </c>
      <c r="D7" s="351" t="s">
        <v>62</v>
      </c>
      <c r="E7" s="351" t="s">
        <v>62</v>
      </c>
      <c r="F7" s="351">
        <v>0</v>
      </c>
      <c r="G7" s="351">
        <v>0</v>
      </c>
      <c r="H7" s="351">
        <v>0</v>
      </c>
      <c r="I7" s="44">
        <v>94</v>
      </c>
      <c r="J7" s="351" t="s">
        <v>62</v>
      </c>
      <c r="K7" s="351" t="s">
        <v>62</v>
      </c>
      <c r="L7" s="351">
        <v>0</v>
      </c>
      <c r="M7" s="351" t="s">
        <v>62</v>
      </c>
      <c r="N7" s="351">
        <v>0</v>
      </c>
      <c r="O7" s="15">
        <v>0</v>
      </c>
      <c r="P7" s="351">
        <v>0</v>
      </c>
    </row>
    <row r="8" spans="1:16" x14ac:dyDescent="0.25">
      <c r="A8" s="755">
        <v>2005</v>
      </c>
      <c r="B8" s="351">
        <v>0</v>
      </c>
      <c r="C8" s="351" t="s">
        <v>62</v>
      </c>
      <c r="D8" s="351" t="s">
        <v>62</v>
      </c>
      <c r="E8" s="351" t="s">
        <v>62</v>
      </c>
      <c r="F8" s="351">
        <v>0</v>
      </c>
      <c r="G8" s="351">
        <v>0</v>
      </c>
      <c r="H8" s="351">
        <v>0</v>
      </c>
      <c r="I8" s="44">
        <v>46</v>
      </c>
      <c r="J8" s="351" t="s">
        <v>62</v>
      </c>
      <c r="K8" s="351" t="s">
        <v>62</v>
      </c>
      <c r="L8" s="351">
        <v>0</v>
      </c>
      <c r="M8" s="349" t="s">
        <v>34</v>
      </c>
      <c r="N8" s="351">
        <v>0</v>
      </c>
      <c r="O8" s="15">
        <v>1</v>
      </c>
      <c r="P8" s="351">
        <v>0</v>
      </c>
    </row>
    <row r="9" spans="1:16" x14ac:dyDescent="0.25">
      <c r="A9" s="755">
        <v>2006</v>
      </c>
      <c r="B9" s="351">
        <v>0</v>
      </c>
      <c r="C9" s="351">
        <v>0</v>
      </c>
      <c r="D9" s="351">
        <v>0</v>
      </c>
      <c r="E9" s="351">
        <v>0</v>
      </c>
      <c r="F9" s="351">
        <v>0</v>
      </c>
      <c r="G9" s="351">
        <v>0</v>
      </c>
      <c r="H9" s="351">
        <v>0</v>
      </c>
      <c r="I9" s="15">
        <v>64</v>
      </c>
      <c r="J9" s="770">
        <v>0</v>
      </c>
      <c r="K9" s="351">
        <v>0</v>
      </c>
      <c r="L9" s="351">
        <v>0</v>
      </c>
      <c r="M9" s="349" t="s">
        <v>34</v>
      </c>
      <c r="N9" s="351">
        <v>0</v>
      </c>
      <c r="O9" s="15">
        <v>0</v>
      </c>
      <c r="P9" s="351">
        <v>0</v>
      </c>
    </row>
    <row r="10" spans="1:16" x14ac:dyDescent="0.25">
      <c r="A10" s="755">
        <v>2007</v>
      </c>
      <c r="B10" s="351">
        <v>0</v>
      </c>
      <c r="C10" s="351">
        <v>0</v>
      </c>
      <c r="D10" s="351">
        <v>0</v>
      </c>
      <c r="E10" s="351">
        <v>0</v>
      </c>
      <c r="F10" s="351">
        <v>0</v>
      </c>
      <c r="G10" s="351">
        <v>0</v>
      </c>
      <c r="H10" s="351">
        <v>0</v>
      </c>
      <c r="I10" s="15">
        <v>16</v>
      </c>
      <c r="J10" s="770">
        <v>0</v>
      </c>
      <c r="K10" s="351">
        <v>0</v>
      </c>
      <c r="L10" s="351">
        <v>0</v>
      </c>
      <c r="M10" s="349" t="s">
        <v>61</v>
      </c>
      <c r="N10" s="351">
        <v>0</v>
      </c>
      <c r="O10" s="15">
        <v>0</v>
      </c>
      <c r="P10" s="351">
        <v>0</v>
      </c>
    </row>
    <row r="11" spans="1:16" x14ac:dyDescent="0.25">
      <c r="A11" s="755">
        <v>2008</v>
      </c>
      <c r="B11" s="351">
        <v>0</v>
      </c>
      <c r="C11" s="351">
        <v>0</v>
      </c>
      <c r="D11" s="351">
        <v>0</v>
      </c>
      <c r="E11" s="351">
        <v>0</v>
      </c>
      <c r="F11" s="351">
        <v>0</v>
      </c>
      <c r="G11" s="351">
        <v>0</v>
      </c>
      <c r="H11" s="351">
        <v>0</v>
      </c>
      <c r="I11" s="15">
        <v>3</v>
      </c>
      <c r="J11" s="770">
        <v>0</v>
      </c>
      <c r="K11" s="351">
        <v>0</v>
      </c>
      <c r="L11" s="351">
        <v>0</v>
      </c>
      <c r="M11" s="349" t="s">
        <v>61</v>
      </c>
      <c r="N11" s="351">
        <v>0</v>
      </c>
      <c r="O11" s="15">
        <v>0</v>
      </c>
      <c r="P11" s="351">
        <v>0</v>
      </c>
    </row>
    <row r="12" spans="1:16" x14ac:dyDescent="0.25">
      <c r="A12" s="755">
        <v>2009</v>
      </c>
      <c r="B12" s="349">
        <v>0</v>
      </c>
      <c r="C12" s="349">
        <v>0</v>
      </c>
      <c r="D12" s="349">
        <v>0</v>
      </c>
      <c r="E12" s="349">
        <v>0</v>
      </c>
      <c r="F12" s="35" t="s">
        <v>34</v>
      </c>
      <c r="G12" s="349">
        <v>0</v>
      </c>
      <c r="H12" s="35" t="s">
        <v>34</v>
      </c>
      <c r="I12" s="350">
        <v>0</v>
      </c>
      <c r="J12" s="770">
        <v>0</v>
      </c>
      <c r="K12" s="349">
        <v>0</v>
      </c>
      <c r="L12" s="349" t="s">
        <v>34</v>
      </c>
      <c r="M12" s="349" t="s">
        <v>34</v>
      </c>
      <c r="N12" s="349">
        <v>0</v>
      </c>
      <c r="O12" s="350">
        <v>0</v>
      </c>
      <c r="P12" s="351" t="s">
        <v>62</v>
      </c>
    </row>
    <row r="13" spans="1:16" x14ac:dyDescent="0.25">
      <c r="A13" s="755">
        <v>2010</v>
      </c>
      <c r="B13" s="351" t="s">
        <v>62</v>
      </c>
      <c r="C13" s="351" t="s">
        <v>62</v>
      </c>
      <c r="D13" s="351" t="s">
        <v>62</v>
      </c>
      <c r="E13" s="351" t="s">
        <v>62</v>
      </c>
      <c r="F13" s="351" t="s">
        <v>62</v>
      </c>
      <c r="G13" s="351" t="s">
        <v>62</v>
      </c>
      <c r="H13" s="351" t="s">
        <v>62</v>
      </c>
      <c r="I13" s="350">
        <v>0</v>
      </c>
      <c r="J13" s="351" t="s">
        <v>62</v>
      </c>
      <c r="K13" s="351" t="s">
        <v>62</v>
      </c>
      <c r="L13" s="351" t="s">
        <v>62</v>
      </c>
      <c r="M13" s="349" t="s">
        <v>34</v>
      </c>
      <c r="N13" s="349">
        <v>0</v>
      </c>
      <c r="O13" s="350">
        <v>0</v>
      </c>
      <c r="P13" s="351" t="s">
        <v>62</v>
      </c>
    </row>
    <row r="14" spans="1:16" x14ac:dyDescent="0.25">
      <c r="A14" s="755">
        <v>2011</v>
      </c>
      <c r="B14" s="351" t="s">
        <v>62</v>
      </c>
      <c r="C14" s="351" t="s">
        <v>62</v>
      </c>
      <c r="D14" s="351" t="s">
        <v>62</v>
      </c>
      <c r="E14" s="351" t="s">
        <v>62</v>
      </c>
      <c r="F14" s="351" t="s">
        <v>62</v>
      </c>
      <c r="G14" s="351" t="s">
        <v>62</v>
      </c>
      <c r="H14" s="351" t="s">
        <v>62</v>
      </c>
      <c r="I14" s="350">
        <v>0</v>
      </c>
      <c r="J14" s="351" t="s">
        <v>62</v>
      </c>
      <c r="K14" s="351" t="s">
        <v>62</v>
      </c>
      <c r="L14" s="351" t="s">
        <v>62</v>
      </c>
      <c r="M14" s="349" t="s">
        <v>34</v>
      </c>
      <c r="N14" s="351" t="s">
        <v>62</v>
      </c>
      <c r="O14" s="350">
        <v>0</v>
      </c>
      <c r="P14" s="351" t="s">
        <v>62</v>
      </c>
    </row>
    <row r="15" spans="1:16" x14ac:dyDescent="0.25">
      <c r="A15" s="12">
        <v>2012</v>
      </c>
      <c r="B15" s="351" t="s">
        <v>62</v>
      </c>
      <c r="C15" s="351" t="s">
        <v>62</v>
      </c>
      <c r="D15" s="351" t="s">
        <v>62</v>
      </c>
      <c r="E15" s="351" t="s">
        <v>62</v>
      </c>
      <c r="F15" s="351" t="s">
        <v>62</v>
      </c>
      <c r="G15" s="351" t="s">
        <v>62</v>
      </c>
      <c r="H15" s="351" t="s">
        <v>62</v>
      </c>
      <c r="I15" s="350">
        <v>2</v>
      </c>
      <c r="J15" s="351" t="s">
        <v>62</v>
      </c>
      <c r="K15" s="351" t="s">
        <v>62</v>
      </c>
      <c r="L15" s="351" t="s">
        <v>62</v>
      </c>
      <c r="M15" s="349" t="s">
        <v>34</v>
      </c>
      <c r="N15" s="351" t="s">
        <v>62</v>
      </c>
      <c r="O15" s="350">
        <v>0</v>
      </c>
      <c r="P15" s="351" t="s">
        <v>62</v>
      </c>
    </row>
    <row r="16" spans="1:16" x14ac:dyDescent="0.25">
      <c r="A16" s="12">
        <v>2013</v>
      </c>
      <c r="B16" s="351" t="s">
        <v>62</v>
      </c>
      <c r="C16" s="351" t="s">
        <v>62</v>
      </c>
      <c r="D16" s="351" t="s">
        <v>62</v>
      </c>
      <c r="E16" s="351" t="s">
        <v>62</v>
      </c>
      <c r="F16" s="351" t="s">
        <v>62</v>
      </c>
      <c r="G16" s="351" t="s">
        <v>62</v>
      </c>
      <c r="H16" s="351" t="s">
        <v>62</v>
      </c>
      <c r="I16" s="350">
        <v>0</v>
      </c>
      <c r="J16" s="351" t="s">
        <v>62</v>
      </c>
      <c r="K16" s="351" t="s">
        <v>62</v>
      </c>
      <c r="L16" s="351" t="s">
        <v>62</v>
      </c>
      <c r="M16" s="349">
        <v>0</v>
      </c>
      <c r="N16" s="351" t="s">
        <v>62</v>
      </c>
      <c r="O16" s="350">
        <v>0</v>
      </c>
      <c r="P16" s="351" t="s">
        <v>62</v>
      </c>
    </row>
    <row r="17" spans="1:16" ht="109.5" customHeight="1" x14ac:dyDescent="0.25">
      <c r="A17" s="798" t="s">
        <v>1300</v>
      </c>
      <c r="B17" s="798"/>
      <c r="C17" s="798"/>
      <c r="D17" s="798"/>
      <c r="E17" s="798"/>
      <c r="F17" s="798"/>
      <c r="G17" s="798"/>
      <c r="H17" s="798"/>
      <c r="I17" s="798"/>
      <c r="J17" s="798"/>
      <c r="K17" s="798"/>
      <c r="L17" s="798"/>
      <c r="M17" s="798"/>
      <c r="N17" s="798"/>
      <c r="O17" s="798"/>
      <c r="P17" s="798"/>
    </row>
    <row r="18" spans="1:16" ht="31.5" customHeight="1" x14ac:dyDescent="0.25">
      <c r="A18" s="799" t="s">
        <v>1299</v>
      </c>
      <c r="B18" s="799"/>
      <c r="C18" s="799"/>
      <c r="D18" s="799"/>
      <c r="E18" s="799"/>
      <c r="F18" s="799"/>
      <c r="G18" s="799"/>
      <c r="H18" s="799"/>
      <c r="I18" s="799"/>
      <c r="J18" s="799"/>
      <c r="K18" s="799"/>
      <c r="L18" s="799"/>
      <c r="M18" s="799"/>
      <c r="N18" s="799"/>
      <c r="O18" s="799"/>
      <c r="P18" s="799"/>
    </row>
  </sheetData>
  <mergeCells count="3">
    <mergeCell ref="A17:P17"/>
    <mergeCell ref="A1:P1"/>
    <mergeCell ref="A18:P18"/>
  </mergeCells>
  <pageMargins left="0.51181102362204722" right="0.51181102362204722" top="0.74803149606299213" bottom="0.74803149606299213" header="0.31496062992125984" footer="0.31496062992125984"/>
  <pageSetup paperSize="119" scale="65" orientation="landscape" horizontalDpi="1200" verticalDpi="1200"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C1"/>
    </sheetView>
  </sheetViews>
  <sheetFormatPr baseColWidth="10" defaultRowHeight="15" x14ac:dyDescent="0.25"/>
  <cols>
    <col min="1" max="1" width="12.7109375" customWidth="1"/>
    <col min="2" max="2" width="14.140625" customWidth="1"/>
    <col min="3" max="3" width="16.42578125" customWidth="1"/>
  </cols>
  <sheetData>
    <row r="1" spans="1:7" ht="44.25" customHeight="1" x14ac:dyDescent="0.25">
      <c r="A1" s="938" t="s">
        <v>1031</v>
      </c>
      <c r="B1" s="984"/>
      <c r="C1" s="984"/>
    </row>
    <row r="2" spans="1:7" ht="49.5" customHeight="1" x14ac:dyDescent="0.25">
      <c r="A2" s="750" t="s">
        <v>10</v>
      </c>
      <c r="B2" s="750" t="s">
        <v>740</v>
      </c>
      <c r="C2" s="750" t="s">
        <v>1030</v>
      </c>
    </row>
    <row r="3" spans="1:7" x14ac:dyDescent="0.25">
      <c r="A3" s="352">
        <v>1994</v>
      </c>
      <c r="B3" s="352">
        <v>73</v>
      </c>
      <c r="C3" s="508">
        <v>6653540.2560480004</v>
      </c>
      <c r="D3" s="508"/>
      <c r="G3" s="508"/>
    </row>
    <row r="4" spans="1:7" x14ac:dyDescent="0.25">
      <c r="A4" s="352">
        <v>1995</v>
      </c>
      <c r="B4" s="352">
        <v>75</v>
      </c>
      <c r="C4" s="508">
        <v>6936502.8526650006</v>
      </c>
      <c r="D4" s="508"/>
      <c r="G4" s="508"/>
    </row>
    <row r="5" spans="1:7" x14ac:dyDescent="0.25">
      <c r="A5" s="424">
        <v>1996</v>
      </c>
      <c r="B5" s="352">
        <v>78</v>
      </c>
      <c r="C5" s="508">
        <v>7030436.5437430004</v>
      </c>
      <c r="D5" s="508"/>
      <c r="G5" s="508"/>
    </row>
    <row r="6" spans="1:7" x14ac:dyDescent="0.25">
      <c r="A6" s="352">
        <v>1997</v>
      </c>
      <c r="B6" s="352">
        <v>79</v>
      </c>
      <c r="C6" s="508">
        <v>7414003.9924929999</v>
      </c>
      <c r="D6" s="508"/>
      <c r="G6" s="508"/>
    </row>
    <row r="7" spans="1:7" x14ac:dyDescent="0.25">
      <c r="A7" s="352">
        <v>1998</v>
      </c>
      <c r="B7" s="352">
        <v>87</v>
      </c>
      <c r="C7" s="508">
        <v>8074532.8369399998</v>
      </c>
      <c r="D7" s="508"/>
      <c r="G7" s="508"/>
    </row>
    <row r="8" spans="1:7" x14ac:dyDescent="0.25">
      <c r="A8" s="352">
        <v>1999</v>
      </c>
      <c r="B8" s="352">
        <v>91</v>
      </c>
      <c r="C8" s="508">
        <v>8295854.194681</v>
      </c>
      <c r="D8" s="508"/>
      <c r="G8" s="508"/>
    </row>
    <row r="9" spans="1:7" x14ac:dyDescent="0.25">
      <c r="A9" s="352">
        <v>2000</v>
      </c>
      <c r="B9" s="352">
        <v>118</v>
      </c>
      <c r="C9" s="508">
        <v>12956334.646843001</v>
      </c>
      <c r="D9" s="508"/>
      <c r="G9" s="508"/>
    </row>
    <row r="10" spans="1:7" x14ac:dyDescent="0.25">
      <c r="A10" s="352">
        <v>2001</v>
      </c>
      <c r="B10" s="352">
        <v>119</v>
      </c>
      <c r="C10" s="508">
        <v>13393320.316179004</v>
      </c>
      <c r="D10" s="508"/>
      <c r="G10" s="508"/>
    </row>
    <row r="11" spans="1:7" x14ac:dyDescent="0.25">
      <c r="A11" s="352">
        <v>2002</v>
      </c>
      <c r="B11" s="352">
        <v>141</v>
      </c>
      <c r="C11" s="508">
        <v>17583346.415686004</v>
      </c>
      <c r="D11" s="508"/>
      <c r="G11" s="508"/>
    </row>
    <row r="12" spans="1:7" x14ac:dyDescent="0.25">
      <c r="A12" s="352">
        <v>2003</v>
      </c>
      <c r="B12" s="352">
        <v>148</v>
      </c>
      <c r="C12" s="508">
        <v>17950766.559954002</v>
      </c>
      <c r="D12" s="508"/>
      <c r="G12" s="508"/>
    </row>
    <row r="13" spans="1:7" x14ac:dyDescent="0.25">
      <c r="A13" s="352">
        <v>2005</v>
      </c>
      <c r="B13" s="352">
        <v>153</v>
      </c>
      <c r="C13" s="508">
        <v>18818547.886908002</v>
      </c>
      <c r="D13" s="508"/>
      <c r="G13" s="508"/>
    </row>
    <row r="14" spans="1:7" x14ac:dyDescent="0.25">
      <c r="A14" s="352">
        <v>2007</v>
      </c>
      <c r="B14" s="352">
        <v>157</v>
      </c>
      <c r="C14" s="508">
        <v>19498577.802593004</v>
      </c>
      <c r="D14" s="508"/>
      <c r="G14" s="508"/>
    </row>
    <row r="15" spans="1:7" x14ac:dyDescent="0.25">
      <c r="A15" s="352">
        <v>2008</v>
      </c>
      <c r="B15" s="352">
        <v>160</v>
      </c>
      <c r="C15" s="508">
        <v>19552876.110418003</v>
      </c>
      <c r="D15" s="508"/>
      <c r="G15" s="508"/>
    </row>
    <row r="16" spans="1:7" x14ac:dyDescent="0.25">
      <c r="A16" s="352">
        <v>2009</v>
      </c>
      <c r="B16" s="352">
        <v>166</v>
      </c>
      <c r="C16" s="508">
        <v>20568619.072803002</v>
      </c>
      <c r="D16" s="508"/>
      <c r="G16" s="508"/>
    </row>
    <row r="17" spans="1:7" x14ac:dyDescent="0.25">
      <c r="A17" s="352">
        <v>2010</v>
      </c>
      <c r="B17" s="352">
        <v>167</v>
      </c>
      <c r="C17" s="508">
        <v>20702473.463542003</v>
      </c>
      <c r="D17" s="508"/>
      <c r="G17" s="508"/>
    </row>
    <row r="18" spans="1:7" x14ac:dyDescent="0.25">
      <c r="A18" s="352">
        <v>2012</v>
      </c>
      <c r="B18" s="352">
        <v>170</v>
      </c>
      <c r="C18" s="508">
        <v>20709538.442975003</v>
      </c>
      <c r="D18" s="508"/>
      <c r="G18" s="508"/>
    </row>
    <row r="19" spans="1:7" x14ac:dyDescent="0.25">
      <c r="A19" s="352">
        <v>2013</v>
      </c>
      <c r="B19" s="352">
        <v>171</v>
      </c>
      <c r="C19" s="508">
        <v>20763129.121603001</v>
      </c>
      <c r="D19" s="508"/>
      <c r="G19" s="508"/>
    </row>
    <row r="20" spans="1:7" x14ac:dyDescent="0.25">
      <c r="A20" s="352">
        <v>2015</v>
      </c>
      <c r="B20" s="352">
        <v>172</v>
      </c>
      <c r="C20" s="508">
        <v>20772255.478472002</v>
      </c>
      <c r="D20" s="508"/>
      <c r="G20" s="508"/>
    </row>
    <row r="21" spans="1:7" x14ac:dyDescent="0.25">
      <c r="A21" s="352">
        <v>2016</v>
      </c>
      <c r="B21" s="352">
        <v>175</v>
      </c>
      <c r="C21" s="508">
        <v>21179872.818060003</v>
      </c>
      <c r="D21" s="508"/>
      <c r="G21" s="508"/>
    </row>
    <row r="22" spans="1:7" x14ac:dyDescent="0.25">
      <c r="A22" s="506">
        <v>2017</v>
      </c>
      <c r="B22" s="506">
        <v>176</v>
      </c>
      <c r="C22" s="507">
        <v>21380773.478060003</v>
      </c>
      <c r="D22" s="508"/>
      <c r="G22" s="508"/>
    </row>
    <row r="23" spans="1:7" ht="117" customHeight="1" x14ac:dyDescent="0.25">
      <c r="A23" s="787" t="s">
        <v>1029</v>
      </c>
      <c r="B23" s="787"/>
      <c r="C23" s="787"/>
    </row>
    <row r="24" spans="1:7" ht="74.25" customHeight="1" x14ac:dyDescent="0.25">
      <c r="A24" s="787" t="s">
        <v>1028</v>
      </c>
      <c r="B24" s="787"/>
      <c r="C24" s="787"/>
    </row>
  </sheetData>
  <mergeCells count="3">
    <mergeCell ref="A1:C1"/>
    <mergeCell ref="A23:C23"/>
    <mergeCell ref="A24:C24"/>
  </mergeCells>
  <pageMargins left="0.7" right="0.7" top="0.75" bottom="0.75" header="0.3" footer="0.3"/>
  <pageSetup paperSize="119" orientation="portrait" horizontalDpi="1200" verticalDpi="120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sqref="A1:V1"/>
    </sheetView>
  </sheetViews>
  <sheetFormatPr baseColWidth="10" defaultRowHeight="15" x14ac:dyDescent="0.25"/>
  <cols>
    <col min="1" max="1" width="15.28515625" style="534" customWidth="1"/>
    <col min="2" max="2" width="8.85546875" style="534" customWidth="1"/>
    <col min="3" max="12" width="8.85546875" style="444" customWidth="1"/>
    <col min="13" max="17" width="9" style="444" customWidth="1"/>
    <col min="18" max="18" width="12.5703125" style="444" customWidth="1"/>
    <col min="19" max="22" width="9" style="444" customWidth="1"/>
    <col min="23" max="16384" width="11.42578125" style="444"/>
  </cols>
  <sheetData>
    <row r="1" spans="1:22" ht="31.5" customHeight="1" x14ac:dyDescent="0.25">
      <c r="A1" s="811" t="s">
        <v>1036</v>
      </c>
      <c r="B1" s="811"/>
      <c r="C1" s="811"/>
      <c r="D1" s="811"/>
      <c r="E1" s="811"/>
      <c r="F1" s="811"/>
      <c r="G1" s="811"/>
      <c r="H1" s="811"/>
      <c r="I1" s="811"/>
      <c r="J1" s="811"/>
      <c r="K1" s="811"/>
      <c r="L1" s="811"/>
      <c r="M1" s="811"/>
      <c r="N1" s="811"/>
      <c r="O1" s="811"/>
      <c r="P1" s="811"/>
      <c r="Q1" s="811"/>
      <c r="R1" s="811"/>
      <c r="S1" s="811"/>
      <c r="T1" s="811"/>
      <c r="U1" s="811"/>
      <c r="V1" s="811"/>
    </row>
    <row r="2" spans="1:22" x14ac:dyDescent="0.25">
      <c r="A2" s="817" t="s">
        <v>9</v>
      </c>
      <c r="B2" s="821" t="s">
        <v>10</v>
      </c>
      <c r="C2" s="821"/>
      <c r="D2" s="821"/>
      <c r="E2" s="821"/>
      <c r="F2" s="821"/>
      <c r="G2" s="821"/>
      <c r="H2" s="821"/>
      <c r="I2" s="821"/>
      <c r="J2" s="821"/>
      <c r="K2" s="821"/>
      <c r="L2" s="821"/>
      <c r="M2" s="821"/>
      <c r="N2" s="821"/>
      <c r="O2" s="821"/>
      <c r="P2" s="821"/>
      <c r="Q2" s="821"/>
      <c r="R2" s="821"/>
      <c r="S2" s="821"/>
      <c r="T2" s="821"/>
      <c r="U2" s="821"/>
      <c r="V2" s="821"/>
    </row>
    <row r="3" spans="1:22" x14ac:dyDescent="0.25">
      <c r="A3" s="818"/>
      <c r="B3" s="517">
        <v>1995</v>
      </c>
      <c r="C3" s="517">
        <v>1996</v>
      </c>
      <c r="D3" s="517">
        <v>1997</v>
      </c>
      <c r="E3" s="517">
        <v>1998</v>
      </c>
      <c r="F3" s="517">
        <v>1999</v>
      </c>
      <c r="G3" s="517">
        <v>2000</v>
      </c>
      <c r="H3" s="517">
        <v>2001</v>
      </c>
      <c r="I3" s="517">
        <v>2002</v>
      </c>
      <c r="J3" s="517">
        <v>2003</v>
      </c>
      <c r="K3" s="517">
        <v>2004</v>
      </c>
      <c r="L3" s="517">
        <v>2005</v>
      </c>
      <c r="M3" s="517">
        <v>2006</v>
      </c>
      <c r="N3" s="517">
        <v>2007</v>
      </c>
      <c r="O3" s="517">
        <v>2008</v>
      </c>
      <c r="P3" s="517">
        <v>2009</v>
      </c>
      <c r="Q3" s="517">
        <v>2010</v>
      </c>
      <c r="R3" s="517">
        <v>2011</v>
      </c>
      <c r="S3" s="517">
        <v>2012</v>
      </c>
      <c r="T3" s="517">
        <v>2013</v>
      </c>
      <c r="U3" s="517">
        <v>2014</v>
      </c>
      <c r="V3" s="517">
        <v>2015</v>
      </c>
    </row>
    <row r="4" spans="1:22" ht="24" x14ac:dyDescent="0.25">
      <c r="A4" s="287" t="s">
        <v>1035</v>
      </c>
      <c r="B4" s="354">
        <v>1</v>
      </c>
      <c r="C4" s="354">
        <v>51</v>
      </c>
      <c r="D4" s="354">
        <v>71</v>
      </c>
      <c r="E4" s="354">
        <v>685</v>
      </c>
      <c r="F4" s="354">
        <v>11</v>
      </c>
      <c r="G4" s="354" t="s">
        <v>298</v>
      </c>
      <c r="H4" s="354" t="s">
        <v>298</v>
      </c>
      <c r="I4" s="354" t="s">
        <v>298</v>
      </c>
      <c r="J4" s="354">
        <v>280</v>
      </c>
      <c r="K4" s="354" t="s">
        <v>298</v>
      </c>
      <c r="L4" s="354" t="s">
        <v>298</v>
      </c>
      <c r="M4" s="354" t="s">
        <v>298</v>
      </c>
      <c r="N4" s="354" t="s">
        <v>298</v>
      </c>
      <c r="O4" s="354" t="s">
        <v>298</v>
      </c>
      <c r="P4" s="354" t="s">
        <v>298</v>
      </c>
      <c r="Q4" s="354" t="s">
        <v>298</v>
      </c>
      <c r="R4" s="354">
        <v>3</v>
      </c>
      <c r="S4" s="354">
        <v>3</v>
      </c>
      <c r="T4" s="354">
        <v>34</v>
      </c>
      <c r="U4" s="354" t="s">
        <v>298</v>
      </c>
      <c r="V4" s="354" t="s">
        <v>298</v>
      </c>
    </row>
    <row r="5" spans="1:22" ht="24" x14ac:dyDescent="0.25">
      <c r="A5" s="283" t="s">
        <v>1034</v>
      </c>
      <c r="B5" s="533">
        <v>568740</v>
      </c>
      <c r="C5" s="533">
        <v>701280</v>
      </c>
      <c r="D5" s="533">
        <v>430634</v>
      </c>
      <c r="E5" s="533">
        <v>439777</v>
      </c>
      <c r="F5" s="533">
        <v>315571</v>
      </c>
      <c r="G5" s="282" t="s">
        <v>298</v>
      </c>
      <c r="H5" s="533">
        <v>142926</v>
      </c>
      <c r="I5" s="533">
        <v>168949</v>
      </c>
      <c r="J5" s="533">
        <v>231248</v>
      </c>
      <c r="K5" s="533">
        <v>8674</v>
      </c>
      <c r="L5" s="533">
        <v>32557</v>
      </c>
      <c r="M5" s="533">
        <v>131</v>
      </c>
      <c r="N5" s="533">
        <v>62634</v>
      </c>
      <c r="O5" s="533">
        <v>7159</v>
      </c>
      <c r="P5" s="556">
        <v>45168</v>
      </c>
      <c r="Q5" s="533">
        <v>26703</v>
      </c>
      <c r="R5" s="533">
        <v>21480</v>
      </c>
      <c r="S5" s="533">
        <v>76448</v>
      </c>
      <c r="T5" s="533">
        <v>40664</v>
      </c>
      <c r="U5" s="556">
        <v>60261</v>
      </c>
      <c r="V5" s="556">
        <v>19970</v>
      </c>
    </row>
    <row r="6" spans="1:22" ht="25.5" customHeight="1" x14ac:dyDescent="0.25">
      <c r="A6" s="796" t="s">
        <v>1033</v>
      </c>
      <c r="B6" s="796"/>
      <c r="C6" s="796"/>
      <c r="D6" s="796"/>
      <c r="E6" s="796"/>
      <c r="F6" s="796"/>
      <c r="G6" s="796"/>
      <c r="H6" s="796"/>
      <c r="I6" s="796"/>
      <c r="J6" s="796"/>
      <c r="K6" s="796"/>
      <c r="L6" s="796"/>
      <c r="M6" s="796"/>
      <c r="N6" s="796"/>
      <c r="O6" s="796"/>
      <c r="P6" s="796"/>
      <c r="Q6" s="796"/>
      <c r="R6" s="796"/>
      <c r="S6" s="796"/>
      <c r="T6" s="796"/>
      <c r="U6" s="796"/>
      <c r="V6" s="796"/>
    </row>
    <row r="7" spans="1:22" ht="54" customHeight="1" x14ac:dyDescent="0.25">
      <c r="A7" s="791" t="s">
        <v>1032</v>
      </c>
      <c r="B7" s="791"/>
      <c r="C7" s="791"/>
      <c r="D7" s="791"/>
      <c r="E7" s="791"/>
      <c r="F7" s="791"/>
      <c r="G7" s="791"/>
      <c r="H7" s="791"/>
      <c r="I7" s="791"/>
      <c r="J7" s="791"/>
      <c r="K7" s="791"/>
      <c r="L7" s="791"/>
      <c r="M7" s="791"/>
      <c r="N7" s="791"/>
      <c r="O7" s="791"/>
      <c r="P7" s="791"/>
      <c r="Q7" s="791"/>
      <c r="R7" s="791"/>
      <c r="S7" s="791"/>
      <c r="T7" s="791"/>
      <c r="U7" s="791"/>
      <c r="V7" s="791"/>
    </row>
    <row r="8" spans="1:22" x14ac:dyDescent="0.25">
      <c r="A8" s="537"/>
      <c r="B8" s="537"/>
      <c r="C8" s="538"/>
      <c r="D8" s="538"/>
      <c r="E8" s="538"/>
      <c r="F8" s="538"/>
    </row>
    <row r="9" spans="1:22" x14ac:dyDescent="0.25">
      <c r="A9" s="662"/>
      <c r="B9" s="537"/>
      <c r="C9" s="537"/>
      <c r="D9" s="537"/>
      <c r="E9" s="536"/>
      <c r="F9" s="535"/>
      <c r="O9" s="663"/>
      <c r="P9" s="663"/>
      <c r="Q9" s="663"/>
      <c r="R9" s="663"/>
      <c r="S9" s="663"/>
      <c r="T9" s="663"/>
      <c r="U9" s="663"/>
      <c r="V9" s="663"/>
    </row>
    <row r="10" spans="1:22" x14ac:dyDescent="0.25">
      <c r="A10" s="662"/>
      <c r="B10" s="537"/>
      <c r="C10" s="537"/>
      <c r="D10" s="537"/>
      <c r="E10" s="536"/>
      <c r="F10" s="535"/>
    </row>
    <row r="11" spans="1:22" x14ac:dyDescent="0.25">
      <c r="A11" s="661"/>
    </row>
    <row r="12" spans="1:22" x14ac:dyDescent="0.25">
      <c r="A12" s="660"/>
      <c r="E12" s="535"/>
      <c r="F12" s="535"/>
      <c r="M12" s="659"/>
    </row>
  </sheetData>
  <mergeCells count="5">
    <mergeCell ref="A6:V6"/>
    <mergeCell ref="A7:V7"/>
    <mergeCell ref="A1:V1"/>
    <mergeCell ref="A2:A3"/>
    <mergeCell ref="B2:V2"/>
  </mergeCells>
  <pageMargins left="0.7" right="0.7" top="0.75" bottom="0.75" header="0.3" footer="0.3"/>
  <pageSetup paperSize="9"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W1"/>
    </sheetView>
  </sheetViews>
  <sheetFormatPr baseColWidth="10" defaultRowHeight="15" x14ac:dyDescent="0.25"/>
  <cols>
    <col min="1" max="1" width="15.28515625" style="534" customWidth="1"/>
    <col min="2" max="2" width="9.7109375" style="534" customWidth="1"/>
    <col min="3" max="16" width="9.7109375" style="444" customWidth="1"/>
    <col min="17" max="18" width="11.42578125" style="444" customWidth="1"/>
    <col min="19" max="16384" width="11.42578125" style="444"/>
  </cols>
  <sheetData>
    <row r="1" spans="1:23" ht="30.75" customHeight="1" x14ac:dyDescent="0.25">
      <c r="A1" s="951" t="s">
        <v>1043</v>
      </c>
      <c r="B1" s="951"/>
      <c r="C1" s="951"/>
      <c r="D1" s="951"/>
      <c r="E1" s="951"/>
      <c r="F1" s="951"/>
      <c r="G1" s="951"/>
      <c r="H1" s="951"/>
      <c r="I1" s="951"/>
      <c r="J1" s="951"/>
      <c r="K1" s="951"/>
      <c r="L1" s="951"/>
      <c r="M1" s="951"/>
      <c r="N1" s="951"/>
      <c r="O1" s="951"/>
      <c r="P1" s="951"/>
      <c r="Q1" s="951"/>
      <c r="R1" s="951"/>
      <c r="S1" s="951"/>
      <c r="T1" s="951"/>
      <c r="U1" s="951"/>
      <c r="V1" s="951"/>
      <c r="W1" s="951"/>
    </row>
    <row r="2" spans="1:23" x14ac:dyDescent="0.25">
      <c r="A2" s="820" t="s">
        <v>1042</v>
      </c>
      <c r="B2" s="818" t="s">
        <v>10</v>
      </c>
      <c r="C2" s="818"/>
      <c r="D2" s="818"/>
      <c r="E2" s="818"/>
      <c r="F2" s="818"/>
      <c r="G2" s="818"/>
      <c r="H2" s="818"/>
      <c r="I2" s="818"/>
      <c r="J2" s="818"/>
      <c r="K2" s="818"/>
      <c r="L2" s="818"/>
      <c r="M2" s="818"/>
      <c r="N2" s="818"/>
      <c r="O2" s="818"/>
      <c r="P2" s="818"/>
      <c r="Q2" s="818"/>
      <c r="R2" s="818"/>
      <c r="S2" s="818"/>
      <c r="T2" s="818"/>
      <c r="U2" s="818"/>
      <c r="V2" s="818"/>
    </row>
    <row r="3" spans="1:23" x14ac:dyDescent="0.25">
      <c r="A3" s="818"/>
      <c r="B3" s="353">
        <v>1995</v>
      </c>
      <c r="C3" s="665">
        <v>1996</v>
      </c>
      <c r="D3" s="353">
        <v>1997</v>
      </c>
      <c r="E3" s="353">
        <v>1998</v>
      </c>
      <c r="F3" s="353">
        <v>1999</v>
      </c>
      <c r="G3" s="353">
        <v>2000</v>
      </c>
      <c r="H3" s="353">
        <v>2001</v>
      </c>
      <c r="I3" s="353">
        <v>2002</v>
      </c>
      <c r="J3" s="353">
        <v>2003</v>
      </c>
      <c r="K3" s="353">
        <v>2004</v>
      </c>
      <c r="L3" s="353">
        <v>2005</v>
      </c>
      <c r="M3" s="353">
        <v>2006</v>
      </c>
      <c r="N3" s="353">
        <v>2007</v>
      </c>
      <c r="O3" s="353">
        <v>2008</v>
      </c>
      <c r="P3" s="353">
        <v>2009</v>
      </c>
      <c r="Q3" s="353">
        <v>2010</v>
      </c>
      <c r="R3" s="353">
        <v>2011</v>
      </c>
      <c r="S3" s="353">
        <v>2012</v>
      </c>
      <c r="T3" s="353">
        <v>2013</v>
      </c>
      <c r="U3" s="353">
        <v>2014</v>
      </c>
      <c r="V3" s="353">
        <v>2015</v>
      </c>
      <c r="W3" s="353">
        <v>2016</v>
      </c>
    </row>
    <row r="4" spans="1:23" x14ac:dyDescent="0.25">
      <c r="A4" s="105" t="s">
        <v>1041</v>
      </c>
      <c r="B4" s="519">
        <v>108224</v>
      </c>
      <c r="C4" s="519">
        <v>129415</v>
      </c>
      <c r="D4" s="519">
        <v>141167</v>
      </c>
      <c r="E4" s="519">
        <v>117823</v>
      </c>
      <c r="F4" s="519">
        <v>124012</v>
      </c>
      <c r="G4" s="519">
        <v>103655</v>
      </c>
      <c r="H4" s="519">
        <v>133288</v>
      </c>
      <c r="I4" s="519">
        <v>151026</v>
      </c>
      <c r="J4" s="519">
        <v>166875</v>
      </c>
      <c r="K4" s="519">
        <v>108326</v>
      </c>
      <c r="L4" s="519">
        <v>112542</v>
      </c>
      <c r="M4" s="519">
        <v>82407</v>
      </c>
      <c r="N4" s="519">
        <v>86522</v>
      </c>
      <c r="O4" s="519">
        <v>91075</v>
      </c>
      <c r="P4" s="519">
        <v>105835</v>
      </c>
      <c r="Q4" s="519">
        <v>117445</v>
      </c>
      <c r="R4" s="519">
        <v>109969</v>
      </c>
      <c r="S4" s="519">
        <v>97872</v>
      </c>
      <c r="T4" s="519">
        <v>129169</v>
      </c>
      <c r="U4" s="519">
        <v>162422</v>
      </c>
      <c r="V4" s="519">
        <v>129937</v>
      </c>
      <c r="W4" s="519">
        <v>113275</v>
      </c>
    </row>
    <row r="5" spans="1:23" x14ac:dyDescent="0.25">
      <c r="A5" s="105" t="s">
        <v>1040</v>
      </c>
      <c r="B5" s="607">
        <v>85901</v>
      </c>
      <c r="C5" s="607">
        <v>78879</v>
      </c>
      <c r="D5" s="607">
        <v>88489</v>
      </c>
      <c r="E5" s="607">
        <v>90335</v>
      </c>
      <c r="F5" s="607">
        <v>95611</v>
      </c>
      <c r="G5" s="607">
        <v>95077</v>
      </c>
      <c r="H5" s="607">
        <v>105523</v>
      </c>
      <c r="I5" s="607">
        <v>100486</v>
      </c>
      <c r="J5" s="607">
        <v>123905</v>
      </c>
      <c r="K5" s="607">
        <v>125575</v>
      </c>
      <c r="L5" s="607">
        <v>158266</v>
      </c>
      <c r="M5" s="607">
        <v>177377</v>
      </c>
      <c r="N5" s="607">
        <v>184695</v>
      </c>
      <c r="O5" s="607">
        <v>196289</v>
      </c>
      <c r="P5" s="607">
        <v>196456</v>
      </c>
      <c r="Q5" s="519">
        <v>167016</v>
      </c>
      <c r="R5" s="519">
        <v>184123</v>
      </c>
      <c r="S5" s="519">
        <v>161852</v>
      </c>
      <c r="T5" s="519">
        <v>127517</v>
      </c>
      <c r="U5" s="519">
        <v>158128</v>
      </c>
      <c r="V5" s="519">
        <v>223965</v>
      </c>
      <c r="W5" s="519">
        <v>225073</v>
      </c>
    </row>
    <row r="6" spans="1:23" s="664" customFormat="1" x14ac:dyDescent="0.25">
      <c r="A6" s="105" t="s">
        <v>1039</v>
      </c>
      <c r="B6" s="519">
        <v>2317</v>
      </c>
      <c r="C6" s="519">
        <v>2555</v>
      </c>
      <c r="D6" s="519">
        <v>2552</v>
      </c>
      <c r="E6" s="519">
        <v>2214</v>
      </c>
      <c r="F6" s="519">
        <v>1987</v>
      </c>
      <c r="G6" s="519">
        <v>2803</v>
      </c>
      <c r="H6" s="519">
        <v>2509</v>
      </c>
      <c r="I6" s="519">
        <v>2999</v>
      </c>
      <c r="J6" s="519">
        <v>2969</v>
      </c>
      <c r="K6" s="519">
        <v>2552</v>
      </c>
      <c r="L6" s="519">
        <v>2513</v>
      </c>
      <c r="M6" s="519">
        <v>2433</v>
      </c>
      <c r="N6" s="519">
        <v>2222</v>
      </c>
      <c r="O6" s="519">
        <v>2587</v>
      </c>
      <c r="P6" s="519">
        <v>2324</v>
      </c>
      <c r="Q6" s="519">
        <v>3260</v>
      </c>
      <c r="R6" s="519">
        <v>3228</v>
      </c>
      <c r="S6" s="519">
        <v>3040</v>
      </c>
      <c r="T6" s="519">
        <v>3535</v>
      </c>
      <c r="U6" s="519">
        <v>4466</v>
      </c>
      <c r="V6" s="519">
        <v>4549</v>
      </c>
      <c r="W6" s="519">
        <v>4061</v>
      </c>
    </row>
    <row r="7" spans="1:23" x14ac:dyDescent="0.25">
      <c r="A7" s="448" t="s">
        <v>1038</v>
      </c>
      <c r="B7" s="556">
        <v>21502</v>
      </c>
      <c r="C7" s="556">
        <v>22445</v>
      </c>
      <c r="D7" s="556">
        <v>16953</v>
      </c>
      <c r="E7" s="556">
        <v>17404</v>
      </c>
      <c r="F7" s="556">
        <v>20093</v>
      </c>
      <c r="G7" s="556">
        <v>21125</v>
      </c>
      <c r="H7" s="556">
        <v>19640</v>
      </c>
      <c r="I7" s="556">
        <v>18911</v>
      </c>
      <c r="J7" s="556">
        <v>20256</v>
      </c>
      <c r="K7" s="556">
        <v>22659</v>
      </c>
      <c r="L7" s="556">
        <v>20585</v>
      </c>
      <c r="M7" s="556">
        <v>18577</v>
      </c>
      <c r="N7" s="556">
        <v>21881</v>
      </c>
      <c r="O7" s="556">
        <v>18725</v>
      </c>
      <c r="P7" s="556">
        <v>21029</v>
      </c>
      <c r="Q7" s="556">
        <v>21612</v>
      </c>
      <c r="R7" s="556">
        <v>19445</v>
      </c>
      <c r="S7" s="519">
        <v>18766</v>
      </c>
      <c r="T7" s="519">
        <v>21200</v>
      </c>
      <c r="U7" s="519">
        <v>20352</v>
      </c>
      <c r="V7" s="519">
        <v>27638</v>
      </c>
      <c r="W7" s="556">
        <v>33728</v>
      </c>
    </row>
    <row r="8" spans="1:23" ht="108" customHeight="1" x14ac:dyDescent="0.25">
      <c r="A8" s="896" t="s">
        <v>1037</v>
      </c>
      <c r="B8" s="896"/>
      <c r="C8" s="896"/>
      <c r="D8" s="896"/>
      <c r="E8" s="896"/>
      <c r="F8" s="896"/>
      <c r="G8" s="896"/>
      <c r="H8" s="896"/>
      <c r="I8" s="896"/>
      <c r="J8" s="896"/>
      <c r="K8" s="896"/>
      <c r="L8" s="896"/>
      <c r="M8" s="896"/>
      <c r="N8" s="896"/>
      <c r="O8" s="896"/>
      <c r="P8" s="896"/>
      <c r="Q8" s="896"/>
      <c r="R8" s="896"/>
      <c r="S8" s="896"/>
      <c r="T8" s="896"/>
      <c r="U8" s="896"/>
      <c r="V8" s="896"/>
      <c r="W8" s="896"/>
    </row>
    <row r="9" spans="1:23" x14ac:dyDescent="0.25">
      <c r="O9" s="663"/>
      <c r="P9" s="663"/>
      <c r="Q9" s="663"/>
      <c r="R9" s="663"/>
      <c r="S9" s="663"/>
      <c r="T9" s="663"/>
      <c r="U9" s="663"/>
      <c r="V9" s="663"/>
    </row>
    <row r="10" spans="1:23" x14ac:dyDescent="0.25">
      <c r="O10" s="663"/>
      <c r="P10" s="663"/>
      <c r="Q10" s="663"/>
      <c r="R10" s="663"/>
      <c r="S10" s="663"/>
      <c r="T10" s="663"/>
      <c r="U10" s="663"/>
      <c r="V10" s="663"/>
    </row>
    <row r="11" spans="1:23" x14ac:dyDescent="0.25">
      <c r="O11" s="663"/>
      <c r="P11" s="663"/>
      <c r="Q11" s="663"/>
      <c r="R11" s="663"/>
      <c r="S11" s="663"/>
      <c r="T11" s="663"/>
      <c r="U11" s="663"/>
      <c r="V11" s="663"/>
    </row>
    <row r="12" spans="1:23" x14ac:dyDescent="0.25">
      <c r="O12" s="663"/>
      <c r="P12" s="663"/>
      <c r="Q12" s="663"/>
      <c r="R12" s="663"/>
      <c r="S12" s="663"/>
      <c r="T12" s="663"/>
      <c r="U12" s="663"/>
      <c r="V12" s="663"/>
    </row>
  </sheetData>
  <mergeCells count="4">
    <mergeCell ref="A2:A3"/>
    <mergeCell ref="B2:V2"/>
    <mergeCell ref="A1:W1"/>
    <mergeCell ref="A8:W8"/>
  </mergeCells>
  <pageMargins left="0.7" right="0.7" top="0.75" bottom="0.75" header="0.3" footer="0.3"/>
  <pageSetup paperSize="9" scale="57" orientation="landscape"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sqref="A1:D1"/>
    </sheetView>
  </sheetViews>
  <sheetFormatPr baseColWidth="10" defaultRowHeight="15" x14ac:dyDescent="0.25"/>
  <cols>
    <col min="1" max="1" width="18" style="534" customWidth="1"/>
    <col min="2" max="2" width="24.140625" style="534" customWidth="1"/>
    <col min="3" max="3" width="21.7109375" style="444" customWidth="1"/>
    <col min="4" max="4" width="26.7109375" style="444" customWidth="1"/>
    <col min="5" max="5" width="28.85546875" style="444" customWidth="1"/>
    <col min="6" max="6" width="12.42578125" style="444" customWidth="1"/>
    <col min="7" max="16384" width="11.42578125" style="444"/>
  </cols>
  <sheetData>
    <row r="1" spans="1:6" ht="33.75" customHeight="1" x14ac:dyDescent="0.25">
      <c r="A1" s="939" t="s">
        <v>1048</v>
      </c>
      <c r="B1" s="939"/>
      <c r="C1" s="939"/>
      <c r="D1" s="939"/>
      <c r="E1" s="668"/>
      <c r="F1" s="668"/>
    </row>
    <row r="2" spans="1:6" ht="38.25" x14ac:dyDescent="0.25">
      <c r="A2" s="340" t="s">
        <v>714</v>
      </c>
      <c r="B2" s="340" t="s">
        <v>815</v>
      </c>
      <c r="C2" s="340" t="s">
        <v>763</v>
      </c>
      <c r="D2" s="340" t="s">
        <v>1047</v>
      </c>
      <c r="E2" s="538"/>
      <c r="F2" s="538"/>
    </row>
    <row r="3" spans="1:6" x14ac:dyDescent="0.25">
      <c r="A3" s="578" t="s">
        <v>1046</v>
      </c>
      <c r="B3" s="440">
        <v>7</v>
      </c>
      <c r="C3" s="576">
        <v>7</v>
      </c>
      <c r="D3" s="576">
        <v>100</v>
      </c>
      <c r="E3" s="538"/>
      <c r="F3" s="538"/>
    </row>
    <row r="4" spans="1:6" ht="43.5" customHeight="1" x14ac:dyDescent="0.25">
      <c r="A4" s="909" t="s">
        <v>1045</v>
      </c>
      <c r="B4" s="909"/>
      <c r="C4" s="909"/>
      <c r="D4" s="909"/>
      <c r="E4" s="538"/>
      <c r="F4" s="538"/>
    </row>
    <row r="5" spans="1:6" ht="53.25" customHeight="1" x14ac:dyDescent="0.25">
      <c r="A5" s="968" t="s">
        <v>1044</v>
      </c>
      <c r="B5" s="985"/>
      <c r="C5" s="985"/>
      <c r="D5" s="985"/>
      <c r="E5" s="436"/>
      <c r="F5" s="436"/>
    </row>
    <row r="6" spans="1:6" x14ac:dyDescent="0.25">
      <c r="A6" s="667"/>
      <c r="B6" s="666"/>
      <c r="C6" s="666"/>
      <c r="D6" s="666"/>
      <c r="E6" s="666"/>
      <c r="F6" s="666"/>
    </row>
  </sheetData>
  <mergeCells count="3">
    <mergeCell ref="A1:D1"/>
    <mergeCell ref="A4:D4"/>
    <mergeCell ref="A5:D5"/>
  </mergeCells>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B1"/>
    </sheetView>
  </sheetViews>
  <sheetFormatPr baseColWidth="10" defaultRowHeight="15" x14ac:dyDescent="0.25"/>
  <cols>
    <col min="1" max="1" width="15.28515625" style="534" customWidth="1"/>
    <col min="2" max="2" width="24.140625" style="534" customWidth="1"/>
    <col min="3" max="3" width="21.7109375" style="444" customWidth="1"/>
    <col min="4" max="4" width="26.7109375" style="444" customWidth="1"/>
    <col min="5" max="5" width="28.85546875" style="444" customWidth="1"/>
    <col min="6" max="6" width="12.42578125" style="444" customWidth="1"/>
    <col min="7" max="16384" width="11.42578125" style="444"/>
  </cols>
  <sheetData>
    <row r="1" spans="1:6" ht="56.25" customHeight="1" x14ac:dyDescent="0.25">
      <c r="A1" s="939" t="s">
        <v>1052</v>
      </c>
      <c r="B1" s="939"/>
      <c r="C1" s="545"/>
      <c r="D1" s="545"/>
      <c r="E1" s="90"/>
      <c r="F1" s="668"/>
    </row>
    <row r="2" spans="1:6" ht="21" customHeight="1" x14ac:dyDescent="0.25">
      <c r="A2" s="353" t="s">
        <v>10</v>
      </c>
      <c r="B2" s="353" t="s">
        <v>1051</v>
      </c>
      <c r="C2" s="560"/>
      <c r="D2" s="560"/>
      <c r="E2" s="560"/>
      <c r="F2" s="538"/>
    </row>
    <row r="3" spans="1:6" x14ac:dyDescent="0.25">
      <c r="A3" s="17">
        <v>1995</v>
      </c>
      <c r="B3" s="508">
        <v>30469774</v>
      </c>
      <c r="C3" s="361"/>
      <c r="D3" s="560"/>
      <c r="E3" s="560"/>
      <c r="F3" s="538"/>
    </row>
    <row r="4" spans="1:6" x14ac:dyDescent="0.25">
      <c r="A4" s="17">
        <v>1996</v>
      </c>
      <c r="B4" s="508">
        <v>36888460</v>
      </c>
      <c r="C4" s="361"/>
      <c r="D4" s="560"/>
      <c r="E4" s="560"/>
      <c r="F4" s="538"/>
    </row>
    <row r="5" spans="1:6" x14ac:dyDescent="0.25">
      <c r="A5" s="17">
        <v>1997</v>
      </c>
      <c r="B5" s="508">
        <v>40071692</v>
      </c>
      <c r="C5" s="361"/>
      <c r="D5" s="560"/>
      <c r="E5" s="560"/>
      <c r="F5" s="538"/>
    </row>
    <row r="6" spans="1:6" x14ac:dyDescent="0.25">
      <c r="A6" s="17">
        <v>1998</v>
      </c>
      <c r="B6" s="508">
        <v>11592938</v>
      </c>
      <c r="C6" s="361"/>
      <c r="D6" s="560"/>
      <c r="E6" s="560"/>
      <c r="F6" s="538"/>
    </row>
    <row r="7" spans="1:6" x14ac:dyDescent="0.25">
      <c r="A7" s="17">
        <v>1999</v>
      </c>
      <c r="B7" s="508">
        <v>42801434</v>
      </c>
      <c r="C7" s="361"/>
      <c r="D7" s="560"/>
      <c r="E7" s="560"/>
      <c r="F7" s="538"/>
    </row>
    <row r="8" spans="1:6" x14ac:dyDescent="0.25">
      <c r="A8" s="17">
        <v>2000</v>
      </c>
      <c r="B8" s="508">
        <v>50346237</v>
      </c>
      <c r="C8" s="361"/>
      <c r="D8" s="560"/>
      <c r="E8" s="560"/>
      <c r="F8" s="538"/>
    </row>
    <row r="9" spans="1:6" x14ac:dyDescent="0.25">
      <c r="A9" s="17">
        <v>2001</v>
      </c>
      <c r="B9" s="508">
        <v>45494918</v>
      </c>
      <c r="C9" s="361"/>
      <c r="D9" s="560"/>
      <c r="E9" s="560"/>
      <c r="F9" s="538"/>
    </row>
    <row r="10" spans="1:6" x14ac:dyDescent="0.25">
      <c r="A10" s="17">
        <v>2002</v>
      </c>
      <c r="B10" s="508">
        <v>30889195</v>
      </c>
      <c r="C10" s="361"/>
      <c r="D10" s="560"/>
      <c r="E10" s="560"/>
      <c r="F10" s="538"/>
    </row>
    <row r="11" spans="1:6" x14ac:dyDescent="0.25">
      <c r="A11" s="17">
        <v>2003</v>
      </c>
      <c r="B11" s="508">
        <v>44597839</v>
      </c>
      <c r="C11" s="361"/>
      <c r="D11" s="560"/>
      <c r="E11" s="560"/>
      <c r="F11" s="538"/>
    </row>
    <row r="12" spans="1:6" x14ac:dyDescent="0.25">
      <c r="A12" s="17">
        <v>2004</v>
      </c>
      <c r="B12" s="508">
        <v>46187641</v>
      </c>
      <c r="C12" s="361"/>
      <c r="D12" s="560"/>
      <c r="E12" s="560"/>
      <c r="F12" s="538"/>
    </row>
    <row r="13" spans="1:6" x14ac:dyDescent="0.25">
      <c r="A13" s="17">
        <v>2005</v>
      </c>
      <c r="B13" s="508">
        <v>36926910</v>
      </c>
      <c r="C13" s="361"/>
      <c r="D13" s="560"/>
      <c r="E13" s="560"/>
      <c r="F13" s="538"/>
    </row>
    <row r="14" spans="1:6" x14ac:dyDescent="0.25">
      <c r="A14" s="17">
        <v>2006</v>
      </c>
      <c r="B14" s="508">
        <v>50105756</v>
      </c>
      <c r="C14" s="361"/>
      <c r="D14" s="560"/>
      <c r="E14" s="560"/>
      <c r="F14" s="538"/>
    </row>
    <row r="15" spans="1:6" x14ac:dyDescent="0.25">
      <c r="A15" s="17">
        <v>2007</v>
      </c>
      <c r="B15" s="508">
        <v>56738143</v>
      </c>
      <c r="C15" s="671"/>
      <c r="D15" s="560"/>
      <c r="E15" s="560"/>
      <c r="F15" s="538"/>
    </row>
    <row r="16" spans="1:6" x14ac:dyDescent="0.25">
      <c r="A16" s="17">
        <v>2008</v>
      </c>
      <c r="B16" s="508">
        <v>37437740</v>
      </c>
      <c r="C16" s="361"/>
      <c r="D16" s="672"/>
      <c r="E16" s="560"/>
      <c r="F16" s="538"/>
    </row>
    <row r="17" spans="1:6" x14ac:dyDescent="0.25">
      <c r="A17" s="17">
        <v>2009</v>
      </c>
      <c r="B17" s="508">
        <v>37734860</v>
      </c>
      <c r="C17" s="361"/>
      <c r="D17" s="560"/>
      <c r="E17" s="560"/>
      <c r="F17" s="538"/>
    </row>
    <row r="18" spans="1:6" x14ac:dyDescent="0.25">
      <c r="A18" s="17">
        <v>2010</v>
      </c>
      <c r="B18" s="591">
        <v>32000346.5328</v>
      </c>
      <c r="C18" s="361"/>
      <c r="D18" s="560"/>
      <c r="E18" s="560"/>
      <c r="F18" s="538"/>
    </row>
    <row r="19" spans="1:6" x14ac:dyDescent="0.25">
      <c r="A19" s="17">
        <v>2011</v>
      </c>
      <c r="B19" s="591">
        <v>37767134</v>
      </c>
      <c r="C19" s="361"/>
      <c r="D19" s="560"/>
      <c r="E19" s="560"/>
      <c r="F19" s="538"/>
    </row>
    <row r="20" spans="1:6" x14ac:dyDescent="0.25">
      <c r="A20" s="17">
        <v>2012</v>
      </c>
      <c r="B20" s="591">
        <v>24641294</v>
      </c>
      <c r="C20" s="361"/>
      <c r="D20" s="560"/>
      <c r="E20" s="560"/>
      <c r="F20" s="538"/>
    </row>
    <row r="21" spans="1:6" x14ac:dyDescent="0.25">
      <c r="A21" s="17">
        <v>2013</v>
      </c>
      <c r="B21" s="591">
        <v>15742858</v>
      </c>
      <c r="C21" s="361"/>
      <c r="D21" s="560"/>
      <c r="E21" s="560"/>
      <c r="F21" s="538"/>
    </row>
    <row r="22" spans="1:6" x14ac:dyDescent="0.25">
      <c r="A22" s="266">
        <v>2014</v>
      </c>
      <c r="B22" s="547">
        <v>34045564</v>
      </c>
      <c r="C22" s="671"/>
      <c r="D22" s="586"/>
      <c r="E22" s="669"/>
      <c r="F22" s="535"/>
    </row>
    <row r="23" spans="1:6" ht="123.75" customHeight="1" x14ac:dyDescent="0.25">
      <c r="A23" s="799" t="s">
        <v>1050</v>
      </c>
      <c r="B23" s="799"/>
      <c r="C23" s="58"/>
      <c r="D23" s="670"/>
      <c r="E23" s="670"/>
      <c r="F23" s="535"/>
    </row>
    <row r="24" spans="1:6" ht="63.75" customHeight="1" x14ac:dyDescent="0.25">
      <c r="A24" s="799" t="s">
        <v>1049</v>
      </c>
      <c r="B24" s="799"/>
      <c r="C24" s="670"/>
      <c r="D24" s="670"/>
      <c r="E24" s="669"/>
      <c r="F24" s="535"/>
    </row>
    <row r="25" spans="1:6" x14ac:dyDescent="0.25">
      <c r="A25" s="444"/>
      <c r="B25" s="444"/>
      <c r="C25" s="586"/>
      <c r="D25" s="586"/>
      <c r="E25" s="669"/>
      <c r="F25" s="535"/>
    </row>
    <row r="26" spans="1:6" x14ac:dyDescent="0.2">
      <c r="B26" s="470"/>
    </row>
    <row r="27" spans="1:6" x14ac:dyDescent="0.2">
      <c r="B27" s="470"/>
    </row>
  </sheetData>
  <mergeCells count="3">
    <mergeCell ref="A1:B1"/>
    <mergeCell ref="A23:B23"/>
    <mergeCell ref="A24:B24"/>
  </mergeCells>
  <pageMargins left="0.7" right="0.7" top="0.75" bottom="0.75" header="0.3" footer="0.3"/>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sqref="A1:D1"/>
    </sheetView>
  </sheetViews>
  <sheetFormatPr baseColWidth="10" defaultRowHeight="15" x14ac:dyDescent="0.25"/>
  <cols>
    <col min="1" max="1" width="15.28515625" style="194" customWidth="1"/>
    <col min="2" max="2" width="22.5703125" style="194" customWidth="1"/>
    <col min="3" max="3" width="21.7109375" style="23" customWidth="1"/>
    <col min="4" max="4" width="30" style="23" customWidth="1"/>
    <col min="5" max="16384" width="11.42578125" style="444"/>
  </cols>
  <sheetData>
    <row r="1" spans="1:5" ht="57.75" customHeight="1" x14ac:dyDescent="0.25">
      <c r="A1" s="939" t="s">
        <v>1058</v>
      </c>
      <c r="B1" s="939"/>
      <c r="C1" s="939"/>
      <c r="D1" s="939"/>
    </row>
    <row r="2" spans="1:5" ht="52.5" customHeight="1" x14ac:dyDescent="0.25">
      <c r="A2" s="353" t="s">
        <v>10</v>
      </c>
      <c r="B2" s="353" t="s">
        <v>1057</v>
      </c>
      <c r="C2" s="353" t="s">
        <v>1056</v>
      </c>
      <c r="D2" s="353" t="s">
        <v>1055</v>
      </c>
    </row>
    <row r="3" spans="1:5" x14ac:dyDescent="0.25">
      <c r="A3" s="17">
        <v>2001</v>
      </c>
      <c r="B3" s="673">
        <v>2124</v>
      </c>
      <c r="C3" s="673">
        <v>2407</v>
      </c>
      <c r="D3" s="267">
        <v>88.242625675114255</v>
      </c>
      <c r="E3" s="674"/>
    </row>
    <row r="4" spans="1:5" x14ac:dyDescent="0.25">
      <c r="A4" s="17">
        <v>2002</v>
      </c>
      <c r="B4" s="673">
        <v>2369</v>
      </c>
      <c r="C4" s="673">
        <v>2412</v>
      </c>
      <c r="D4" s="267">
        <v>98.217247097844123</v>
      </c>
      <c r="E4" s="674"/>
    </row>
    <row r="5" spans="1:5" x14ac:dyDescent="0.25">
      <c r="A5" s="17">
        <v>2003</v>
      </c>
      <c r="B5" s="673">
        <v>2056</v>
      </c>
      <c r="C5" s="673">
        <v>2409</v>
      </c>
      <c r="D5" s="267">
        <v>85.346616853466173</v>
      </c>
      <c r="E5" s="674"/>
    </row>
    <row r="6" spans="1:5" x14ac:dyDescent="0.25">
      <c r="A6" s="17">
        <v>2004</v>
      </c>
      <c r="B6" s="673">
        <v>1932</v>
      </c>
      <c r="C6" s="673">
        <v>2411</v>
      </c>
      <c r="D6" s="267">
        <v>80.132725010369143</v>
      </c>
      <c r="E6" s="674"/>
    </row>
    <row r="7" spans="1:5" x14ac:dyDescent="0.25">
      <c r="A7" s="17">
        <v>2005</v>
      </c>
      <c r="B7" s="673">
        <v>1693</v>
      </c>
      <c r="C7" s="673">
        <v>2263</v>
      </c>
      <c r="D7" s="267">
        <v>74.812196199734871</v>
      </c>
      <c r="E7" s="674"/>
    </row>
    <row r="8" spans="1:5" x14ac:dyDescent="0.25">
      <c r="A8" s="17">
        <v>2006</v>
      </c>
      <c r="B8" s="673">
        <v>1698</v>
      </c>
      <c r="C8" s="673">
        <v>2157</v>
      </c>
      <c r="D8" s="267">
        <v>78.720445062586933</v>
      </c>
      <c r="E8" s="674"/>
    </row>
    <row r="9" spans="1:5" x14ac:dyDescent="0.25">
      <c r="A9" s="17">
        <v>2007</v>
      </c>
      <c r="B9" s="673">
        <v>1509</v>
      </c>
      <c r="C9" s="673">
        <v>2122</v>
      </c>
      <c r="D9" s="267">
        <v>71.112158341187552</v>
      </c>
      <c r="E9" s="674"/>
    </row>
    <row r="10" spans="1:5" x14ac:dyDescent="0.25">
      <c r="A10" s="17">
        <v>2008</v>
      </c>
      <c r="B10" s="673">
        <v>1409</v>
      </c>
      <c r="C10" s="673">
        <v>2122</v>
      </c>
      <c r="D10" s="267">
        <v>66.399622997172486</v>
      </c>
      <c r="E10" s="674"/>
    </row>
    <row r="11" spans="1:5" x14ac:dyDescent="0.25">
      <c r="A11" s="17">
        <v>2009</v>
      </c>
      <c r="B11" s="673">
        <v>1236</v>
      </c>
      <c r="C11" s="673">
        <v>2025</v>
      </c>
      <c r="D11" s="267">
        <v>61.037037037037031</v>
      </c>
      <c r="E11" s="674"/>
    </row>
    <row r="12" spans="1:5" x14ac:dyDescent="0.25">
      <c r="A12" s="17">
        <v>2010</v>
      </c>
      <c r="B12" s="673">
        <v>1238</v>
      </c>
      <c r="C12" s="673">
        <v>1932</v>
      </c>
      <c r="D12" s="267">
        <v>64.078674948240163</v>
      </c>
      <c r="E12" s="674"/>
    </row>
    <row r="13" spans="1:5" x14ac:dyDescent="0.25">
      <c r="A13" s="17">
        <v>2011</v>
      </c>
      <c r="B13" s="673">
        <v>1302</v>
      </c>
      <c r="C13" s="673">
        <v>1896</v>
      </c>
      <c r="D13" s="46">
        <v>68.670886075949369</v>
      </c>
      <c r="E13" s="674"/>
    </row>
    <row r="14" spans="1:5" x14ac:dyDescent="0.25">
      <c r="A14" s="17">
        <v>2012</v>
      </c>
      <c r="B14" s="673">
        <v>1056</v>
      </c>
      <c r="C14" s="673">
        <v>1885</v>
      </c>
      <c r="D14" s="46">
        <v>56.021220159151198</v>
      </c>
    </row>
    <row r="15" spans="1:5" x14ac:dyDescent="0.25">
      <c r="A15" s="17">
        <v>2013</v>
      </c>
      <c r="B15" s="673">
        <v>1077</v>
      </c>
      <c r="C15" s="673">
        <v>1180</v>
      </c>
      <c r="D15" s="46">
        <v>91.271186440677965</v>
      </c>
    </row>
    <row r="16" spans="1:5" x14ac:dyDescent="0.25">
      <c r="A16" s="17">
        <v>2014</v>
      </c>
      <c r="B16" s="673">
        <v>1092</v>
      </c>
      <c r="C16" s="673">
        <v>1156</v>
      </c>
      <c r="D16" s="46">
        <v>94.463667820069205</v>
      </c>
    </row>
    <row r="17" spans="1:4" x14ac:dyDescent="0.25">
      <c r="A17" s="17">
        <v>2015</v>
      </c>
      <c r="B17" s="673">
        <v>1165</v>
      </c>
      <c r="C17" s="673">
        <v>1102</v>
      </c>
      <c r="D17" s="46">
        <v>105.7168784029038</v>
      </c>
    </row>
    <row r="18" spans="1:4" x14ac:dyDescent="0.25">
      <c r="A18" s="17">
        <v>2016</v>
      </c>
      <c r="B18" s="673">
        <v>1141</v>
      </c>
      <c r="C18" s="673">
        <v>1072</v>
      </c>
      <c r="D18" s="46">
        <v>106.43656716417911</v>
      </c>
    </row>
    <row r="19" spans="1:4" ht="58.5" customHeight="1" x14ac:dyDescent="0.25">
      <c r="A19" s="815" t="s">
        <v>1054</v>
      </c>
      <c r="B19" s="860"/>
      <c r="C19" s="860"/>
      <c r="D19" s="860"/>
    </row>
    <row r="20" spans="1:4" ht="103.5" customHeight="1" x14ac:dyDescent="0.25">
      <c r="A20" s="814" t="s">
        <v>1053</v>
      </c>
      <c r="B20" s="862"/>
      <c r="C20" s="862"/>
      <c r="D20" s="862"/>
    </row>
  </sheetData>
  <mergeCells count="3">
    <mergeCell ref="A1:D1"/>
    <mergeCell ref="A19:D19"/>
    <mergeCell ref="A20:D20"/>
  </mergeCells>
  <pageMargins left="0.7" right="0.7" top="0.75" bottom="0.75" header="0.3" footer="0.3"/>
  <pageSetup paperSize="119"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B1"/>
    </sheetView>
  </sheetViews>
  <sheetFormatPr baseColWidth="10" defaultRowHeight="15" x14ac:dyDescent="0.25"/>
  <cols>
    <col min="1" max="1" width="15.28515625" style="675" customWidth="1"/>
    <col min="2" max="2" width="24.140625" style="675" customWidth="1"/>
    <col min="3" max="3" width="21.7109375" customWidth="1"/>
    <col min="4" max="4" width="26.7109375" customWidth="1"/>
    <col min="5" max="5" width="28.85546875" customWidth="1"/>
    <col min="6" max="6" width="12.42578125" customWidth="1"/>
  </cols>
  <sheetData>
    <row r="1" spans="1:6" ht="57" customHeight="1" x14ac:dyDescent="0.25">
      <c r="A1" s="939" t="s">
        <v>1062</v>
      </c>
      <c r="B1" s="939"/>
      <c r="C1" s="680"/>
      <c r="D1" s="680"/>
      <c r="E1" s="680"/>
      <c r="F1" s="115"/>
    </row>
    <row r="2" spans="1:6" x14ac:dyDescent="0.25">
      <c r="A2" s="679" t="s">
        <v>10</v>
      </c>
      <c r="B2" s="679" t="s">
        <v>1061</v>
      </c>
      <c r="C2" s="676"/>
      <c r="D2" s="133"/>
      <c r="E2" s="133"/>
      <c r="F2" s="614"/>
    </row>
    <row r="3" spans="1:6" x14ac:dyDescent="0.25">
      <c r="A3" s="44">
        <v>2001</v>
      </c>
      <c r="B3" s="673">
        <v>2124</v>
      </c>
      <c r="D3" s="133"/>
      <c r="E3" s="133"/>
      <c r="F3" s="614"/>
    </row>
    <row r="4" spans="1:6" x14ac:dyDescent="0.25">
      <c r="A4" s="44">
        <v>2002</v>
      </c>
      <c r="B4" s="673">
        <v>2369</v>
      </c>
      <c r="D4" s="676"/>
      <c r="E4" s="676"/>
      <c r="F4" s="614"/>
    </row>
    <row r="5" spans="1:6" x14ac:dyDescent="0.25">
      <c r="A5" s="44">
        <v>2003</v>
      </c>
      <c r="B5" s="673">
        <v>2056</v>
      </c>
      <c r="D5" s="676"/>
      <c r="E5" s="676"/>
      <c r="F5" s="614"/>
    </row>
    <row r="6" spans="1:6" x14ac:dyDescent="0.25">
      <c r="A6" s="44">
        <v>2004</v>
      </c>
      <c r="B6" s="673">
        <v>1932</v>
      </c>
      <c r="D6" s="676"/>
      <c r="E6" s="676"/>
      <c r="F6" s="614"/>
    </row>
    <row r="7" spans="1:6" x14ac:dyDescent="0.25">
      <c r="A7" s="44">
        <v>2005</v>
      </c>
      <c r="B7" s="673">
        <v>1693</v>
      </c>
      <c r="D7" s="676"/>
      <c r="E7" s="676"/>
      <c r="F7" s="614"/>
    </row>
    <row r="8" spans="1:6" x14ac:dyDescent="0.25">
      <c r="A8" s="44">
        <v>2006</v>
      </c>
      <c r="B8" s="673">
        <v>1698</v>
      </c>
      <c r="D8" s="676"/>
      <c r="E8" s="676"/>
      <c r="F8" s="614"/>
    </row>
    <row r="9" spans="1:6" x14ac:dyDescent="0.25">
      <c r="A9" s="44">
        <v>2007</v>
      </c>
      <c r="B9" s="673">
        <v>1509</v>
      </c>
      <c r="D9" s="676"/>
      <c r="E9" s="676"/>
      <c r="F9" s="614"/>
    </row>
    <row r="10" spans="1:6" x14ac:dyDescent="0.25">
      <c r="A10" s="44">
        <v>2008</v>
      </c>
      <c r="B10" s="673">
        <v>1409</v>
      </c>
      <c r="D10" s="676"/>
      <c r="E10" s="676"/>
      <c r="F10" s="614"/>
    </row>
    <row r="11" spans="1:6" x14ac:dyDescent="0.25">
      <c r="A11" s="44">
        <v>2009</v>
      </c>
      <c r="B11" s="673">
        <v>1236</v>
      </c>
      <c r="D11" s="676"/>
      <c r="E11" s="676"/>
      <c r="F11" s="614"/>
    </row>
    <row r="12" spans="1:6" x14ac:dyDescent="0.25">
      <c r="A12" s="44">
        <v>2010</v>
      </c>
      <c r="B12" s="673">
        <v>1238</v>
      </c>
      <c r="D12" s="676"/>
      <c r="E12" s="676"/>
      <c r="F12" s="614"/>
    </row>
    <row r="13" spans="1:6" x14ac:dyDescent="0.25">
      <c r="A13" s="44">
        <v>2011</v>
      </c>
      <c r="B13" s="673">
        <v>1199</v>
      </c>
      <c r="D13" s="676"/>
      <c r="E13" s="676"/>
      <c r="F13" s="614"/>
    </row>
    <row r="14" spans="1:6" x14ac:dyDescent="0.25">
      <c r="A14" s="44">
        <v>2012</v>
      </c>
      <c r="B14" s="673">
        <v>1125</v>
      </c>
      <c r="D14" s="676"/>
      <c r="E14" s="676"/>
      <c r="F14" s="614"/>
    </row>
    <row r="15" spans="1:6" x14ac:dyDescent="0.25">
      <c r="A15" s="44">
        <v>2013</v>
      </c>
      <c r="B15" s="673">
        <v>1064</v>
      </c>
      <c r="D15" s="676"/>
      <c r="E15" s="676"/>
      <c r="F15" s="614"/>
    </row>
    <row r="16" spans="1:6" x14ac:dyDescent="0.25">
      <c r="A16" s="44">
        <v>2014</v>
      </c>
      <c r="B16" s="673">
        <v>1108</v>
      </c>
      <c r="D16" s="676"/>
      <c r="E16" s="676"/>
      <c r="F16" s="614"/>
    </row>
    <row r="17" spans="1:6" x14ac:dyDescent="0.25">
      <c r="A17" s="44">
        <v>2015</v>
      </c>
      <c r="B17" s="673">
        <v>1165</v>
      </c>
      <c r="C17" s="677"/>
      <c r="D17" s="676"/>
      <c r="E17" s="676"/>
      <c r="F17" s="614"/>
    </row>
    <row r="18" spans="1:6" x14ac:dyDescent="0.25">
      <c r="A18" s="624">
        <v>2016</v>
      </c>
      <c r="B18" s="678">
        <v>176</v>
      </c>
      <c r="C18" s="677"/>
      <c r="D18" s="676"/>
      <c r="E18" s="676"/>
      <c r="F18" s="614"/>
    </row>
    <row r="19" spans="1:6" ht="75" customHeight="1" x14ac:dyDescent="0.25">
      <c r="A19" s="814" t="s">
        <v>1060</v>
      </c>
      <c r="B19" s="957"/>
      <c r="C19" s="614"/>
      <c r="D19" s="614"/>
      <c r="E19" s="614"/>
      <c r="F19" s="614"/>
    </row>
    <row r="20" spans="1:6" ht="108.75" customHeight="1" x14ac:dyDescent="0.25">
      <c r="A20" s="814" t="s">
        <v>1059</v>
      </c>
      <c r="B20" s="957"/>
      <c r="C20" s="614"/>
      <c r="D20" s="614"/>
      <c r="E20" s="614"/>
      <c r="F20" s="614"/>
    </row>
  </sheetData>
  <mergeCells count="3">
    <mergeCell ref="A1:B1"/>
    <mergeCell ref="A19:B19"/>
    <mergeCell ref="A20:B20"/>
  </mergeCells>
  <pageMargins left="0.7" right="0.7" top="0.75" bottom="0.75" header="0.3" footer="0.3"/>
  <pageSetup paperSize="9"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C1"/>
    </sheetView>
  </sheetViews>
  <sheetFormatPr baseColWidth="10" defaultRowHeight="15" x14ac:dyDescent="0.25"/>
  <cols>
    <col min="1" max="1" width="15.28515625" style="534" customWidth="1"/>
    <col min="2" max="2" width="19.42578125" style="534" customWidth="1"/>
    <col min="3" max="3" width="21.7109375" style="444" customWidth="1"/>
    <col min="4" max="4" width="26.7109375" style="444" customWidth="1"/>
    <col min="5" max="5" width="28.85546875" style="444" customWidth="1"/>
    <col min="6" max="6" width="12.42578125" style="444" customWidth="1"/>
    <col min="7" max="16384" width="11.42578125" style="444"/>
  </cols>
  <sheetData>
    <row r="1" spans="1:6" ht="45" customHeight="1" x14ac:dyDescent="0.25">
      <c r="A1" s="939" t="s">
        <v>1065</v>
      </c>
      <c r="B1" s="939"/>
      <c r="C1" s="939"/>
      <c r="E1" s="535"/>
      <c r="F1" s="535"/>
    </row>
    <row r="2" spans="1:6" ht="25.5" x14ac:dyDescent="0.25">
      <c r="A2" s="353" t="s">
        <v>10</v>
      </c>
      <c r="B2" s="353" t="s">
        <v>740</v>
      </c>
      <c r="C2" s="353" t="s">
        <v>739</v>
      </c>
      <c r="D2" s="538"/>
      <c r="E2" s="538"/>
      <c r="F2" s="538"/>
    </row>
    <row r="3" spans="1:6" x14ac:dyDescent="0.25">
      <c r="A3" s="17">
        <v>1986</v>
      </c>
      <c r="B3" s="354">
        <v>17</v>
      </c>
      <c r="C3" s="428">
        <v>528933.66800000006</v>
      </c>
      <c r="D3" s="538"/>
      <c r="E3" s="538"/>
      <c r="F3" s="538"/>
    </row>
    <row r="4" spans="1:6" x14ac:dyDescent="0.25">
      <c r="A4" s="17">
        <v>1987</v>
      </c>
      <c r="B4" s="354">
        <v>17</v>
      </c>
      <c r="C4" s="428">
        <v>528933.66800000006</v>
      </c>
      <c r="D4" s="538"/>
      <c r="E4" s="538"/>
      <c r="F4" s="538"/>
    </row>
    <row r="5" spans="1:6" x14ac:dyDescent="0.25">
      <c r="A5" s="17">
        <v>1988</v>
      </c>
      <c r="B5" s="354">
        <v>18</v>
      </c>
      <c r="C5" s="428">
        <v>3075723.9180000001</v>
      </c>
      <c r="D5" s="538"/>
      <c r="E5" s="538"/>
      <c r="F5" s="538"/>
    </row>
    <row r="6" spans="1:6" x14ac:dyDescent="0.25">
      <c r="A6" s="17">
        <v>1989</v>
      </c>
      <c r="B6" s="354">
        <v>18</v>
      </c>
      <c r="C6" s="428">
        <v>3075723.9180000001</v>
      </c>
      <c r="D6" s="538"/>
      <c r="E6" s="538"/>
      <c r="F6" s="538"/>
    </row>
    <row r="7" spans="1:6" x14ac:dyDescent="0.25">
      <c r="A7" s="17">
        <v>1990</v>
      </c>
      <c r="B7" s="354">
        <v>18</v>
      </c>
      <c r="C7" s="428">
        <v>3075723.9180000001</v>
      </c>
      <c r="D7" s="538"/>
      <c r="E7" s="538"/>
      <c r="F7" s="538"/>
    </row>
    <row r="8" spans="1:6" x14ac:dyDescent="0.25">
      <c r="A8" s="17">
        <v>1991</v>
      </c>
      <c r="B8" s="354">
        <v>18</v>
      </c>
      <c r="C8" s="428">
        <v>3075723.9180000001</v>
      </c>
      <c r="D8" s="538"/>
      <c r="E8" s="538"/>
      <c r="F8" s="538"/>
    </row>
    <row r="9" spans="1:6" x14ac:dyDescent="0.25">
      <c r="A9" s="17">
        <v>1992</v>
      </c>
      <c r="B9" s="354">
        <v>18</v>
      </c>
      <c r="C9" s="428">
        <v>3075723.9180000001</v>
      </c>
      <c r="D9" s="538"/>
      <c r="E9" s="538"/>
      <c r="F9" s="538"/>
    </row>
    <row r="10" spans="1:6" x14ac:dyDescent="0.25">
      <c r="A10" s="17">
        <v>1993</v>
      </c>
      <c r="B10" s="354">
        <v>18</v>
      </c>
      <c r="C10" s="428">
        <v>3075723.9180000001</v>
      </c>
      <c r="D10" s="538"/>
      <c r="E10" s="538"/>
      <c r="F10" s="538"/>
    </row>
    <row r="11" spans="1:6" x14ac:dyDescent="0.25">
      <c r="A11" s="17">
        <v>1994</v>
      </c>
      <c r="B11" s="354">
        <v>19</v>
      </c>
      <c r="C11" s="428">
        <v>3229776.1680000001</v>
      </c>
      <c r="D11" s="538"/>
      <c r="E11" s="538"/>
      <c r="F11" s="538"/>
    </row>
    <row r="12" spans="1:6" x14ac:dyDescent="0.25">
      <c r="A12" s="17">
        <v>1995</v>
      </c>
      <c r="B12" s="354">
        <v>19</v>
      </c>
      <c r="C12" s="428">
        <v>3229776.1680000001</v>
      </c>
      <c r="D12" s="538"/>
      <c r="E12" s="538"/>
      <c r="F12" s="538"/>
    </row>
    <row r="13" spans="1:6" x14ac:dyDescent="0.25">
      <c r="A13" s="17">
        <v>1996</v>
      </c>
      <c r="B13" s="354">
        <v>20</v>
      </c>
      <c r="C13" s="428">
        <v>3374136.3810722134</v>
      </c>
      <c r="D13" s="538"/>
      <c r="E13" s="538"/>
      <c r="F13" s="538"/>
    </row>
    <row r="14" spans="1:6" x14ac:dyDescent="0.25">
      <c r="A14" s="17">
        <v>1997</v>
      </c>
      <c r="B14" s="354">
        <v>20</v>
      </c>
      <c r="C14" s="428">
        <v>3374136.3810722134</v>
      </c>
      <c r="D14" s="538"/>
      <c r="E14" s="538"/>
      <c r="F14" s="538"/>
    </row>
    <row r="15" spans="1:6" x14ac:dyDescent="0.25">
      <c r="A15" s="17">
        <v>1998</v>
      </c>
      <c r="B15" s="354">
        <v>20</v>
      </c>
      <c r="C15" s="428">
        <v>3374136.3810722134</v>
      </c>
      <c r="D15" s="538"/>
      <c r="E15" s="538"/>
      <c r="F15" s="538"/>
    </row>
    <row r="16" spans="1:6" x14ac:dyDescent="0.25">
      <c r="A16" s="17">
        <v>1999</v>
      </c>
      <c r="B16" s="354">
        <v>20</v>
      </c>
      <c r="C16" s="428">
        <v>3374136.3810722134</v>
      </c>
      <c r="D16" s="538"/>
      <c r="E16" s="538"/>
      <c r="F16" s="538"/>
    </row>
    <row r="17" spans="1:6" x14ac:dyDescent="0.25">
      <c r="A17" s="17">
        <v>2000</v>
      </c>
      <c r="B17" s="354">
        <v>20</v>
      </c>
      <c r="C17" s="428">
        <v>3374136.3810722134</v>
      </c>
      <c r="D17" s="538"/>
      <c r="E17" s="538"/>
      <c r="F17" s="538"/>
    </row>
    <row r="18" spans="1:6" x14ac:dyDescent="0.25">
      <c r="A18" s="17">
        <v>2001</v>
      </c>
      <c r="B18" s="354">
        <v>20</v>
      </c>
      <c r="C18" s="428">
        <v>3374136.3810722134</v>
      </c>
      <c r="D18" s="538"/>
      <c r="E18" s="538"/>
      <c r="F18" s="538"/>
    </row>
    <row r="19" spans="1:6" x14ac:dyDescent="0.25">
      <c r="A19" s="17">
        <v>2002</v>
      </c>
      <c r="B19" s="354">
        <v>21</v>
      </c>
      <c r="C19" s="428">
        <v>3404301.3810722134</v>
      </c>
      <c r="D19" s="538"/>
      <c r="E19" s="538"/>
      <c r="F19" s="538"/>
    </row>
    <row r="20" spans="1:6" x14ac:dyDescent="0.25">
      <c r="A20" s="17">
        <v>2003</v>
      </c>
      <c r="B20" s="354">
        <v>21</v>
      </c>
      <c r="C20" s="428">
        <v>3404301.3810722134</v>
      </c>
      <c r="D20" s="538"/>
      <c r="E20" s="538"/>
      <c r="F20" s="538"/>
    </row>
    <row r="21" spans="1:6" x14ac:dyDescent="0.25">
      <c r="A21" s="17">
        <v>2004</v>
      </c>
      <c r="B21" s="354">
        <v>21</v>
      </c>
      <c r="C21" s="428">
        <v>3404301.3810722134</v>
      </c>
      <c r="D21" s="538"/>
      <c r="E21" s="538"/>
      <c r="F21" s="538"/>
    </row>
    <row r="22" spans="1:6" x14ac:dyDescent="0.25">
      <c r="A22" s="17">
        <v>2005</v>
      </c>
      <c r="B22" s="354">
        <v>23</v>
      </c>
      <c r="C22" s="428">
        <v>3464127.3810722134</v>
      </c>
      <c r="D22" s="538"/>
      <c r="E22" s="538"/>
      <c r="F22" s="538"/>
    </row>
    <row r="23" spans="1:6" x14ac:dyDescent="0.25">
      <c r="A23" s="17">
        <v>2006</v>
      </c>
      <c r="B23" s="354">
        <v>23</v>
      </c>
      <c r="C23" s="428">
        <v>3464127.3810722134</v>
      </c>
      <c r="D23" s="538"/>
      <c r="E23" s="538"/>
      <c r="F23" s="538"/>
    </row>
    <row r="24" spans="1:6" x14ac:dyDescent="0.25">
      <c r="A24" s="17">
        <v>2007</v>
      </c>
      <c r="B24" s="354">
        <v>24</v>
      </c>
      <c r="C24" s="428">
        <v>3852084.3810722134</v>
      </c>
      <c r="D24" s="538"/>
      <c r="E24" s="538"/>
      <c r="F24" s="538"/>
    </row>
    <row r="25" spans="1:6" x14ac:dyDescent="0.25">
      <c r="A25" s="17">
        <v>2008</v>
      </c>
      <c r="B25" s="354">
        <v>24</v>
      </c>
      <c r="C25" s="428">
        <v>3852084.3810722134</v>
      </c>
      <c r="D25" s="538"/>
      <c r="E25" s="538"/>
      <c r="F25" s="538"/>
    </row>
    <row r="26" spans="1:6" x14ac:dyDescent="0.25">
      <c r="A26" s="17">
        <v>2009</v>
      </c>
      <c r="B26" s="354">
        <v>25</v>
      </c>
      <c r="C26" s="428">
        <v>3998072.5172432135</v>
      </c>
      <c r="D26" s="538"/>
      <c r="E26" s="538"/>
      <c r="F26" s="538"/>
    </row>
    <row r="27" spans="1:6" x14ac:dyDescent="0.25">
      <c r="A27" s="17">
        <v>2010</v>
      </c>
      <c r="B27" s="354">
        <v>25</v>
      </c>
      <c r="C27" s="428">
        <v>3998072.5172432135</v>
      </c>
      <c r="D27" s="538"/>
      <c r="E27" s="538"/>
      <c r="F27" s="538"/>
    </row>
    <row r="28" spans="1:6" x14ac:dyDescent="0.25">
      <c r="A28" s="17">
        <v>2011</v>
      </c>
      <c r="B28" s="354">
        <v>25</v>
      </c>
      <c r="C28" s="428">
        <v>3998072.5172432135</v>
      </c>
      <c r="D28" s="538"/>
      <c r="E28" s="538"/>
      <c r="F28" s="538"/>
    </row>
    <row r="29" spans="1:6" x14ac:dyDescent="0.25">
      <c r="A29" s="17">
        <v>2012</v>
      </c>
      <c r="B29" s="354">
        <v>27</v>
      </c>
      <c r="C29" s="428">
        <v>4038414.4180472139</v>
      </c>
      <c r="D29" s="538"/>
      <c r="E29" s="538"/>
      <c r="F29" s="538"/>
    </row>
    <row r="30" spans="1:6" x14ac:dyDescent="0.25">
      <c r="A30" s="17">
        <v>2015</v>
      </c>
      <c r="B30" s="282">
        <v>27</v>
      </c>
      <c r="C30" s="533">
        <v>4038414.4180472139</v>
      </c>
      <c r="D30" s="538"/>
      <c r="E30" s="538"/>
      <c r="F30" s="538"/>
    </row>
    <row r="31" spans="1:6" ht="49.5" customHeight="1" x14ac:dyDescent="0.25">
      <c r="A31" s="962" t="s">
        <v>1064</v>
      </c>
      <c r="B31" s="986"/>
      <c r="C31" s="986"/>
      <c r="D31" s="538"/>
      <c r="E31" s="538"/>
      <c r="F31" s="538"/>
    </row>
    <row r="32" spans="1:6" ht="39" customHeight="1" x14ac:dyDescent="0.25">
      <c r="A32" s="968" t="s">
        <v>1063</v>
      </c>
      <c r="B32" s="987"/>
      <c r="C32" s="987"/>
      <c r="D32" s="537"/>
      <c r="E32" s="536"/>
      <c r="F32" s="535"/>
    </row>
  </sheetData>
  <mergeCells count="3">
    <mergeCell ref="A1:C1"/>
    <mergeCell ref="A31:C31"/>
    <mergeCell ref="A32:C32"/>
  </mergeCells>
  <pageMargins left="0.7" right="0.7" top="0.75" bottom="0.75" header="0.3" footer="0.3"/>
  <pageSetup paperSize="9"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
  <sheetViews>
    <sheetView workbookViewId="0">
      <selection sqref="A1:K1"/>
    </sheetView>
  </sheetViews>
  <sheetFormatPr baseColWidth="10" defaultRowHeight="14.25" x14ac:dyDescent="0.2"/>
  <cols>
    <col min="1" max="16384" width="11.42578125" style="1"/>
  </cols>
  <sheetData>
    <row r="1" spans="1:11" ht="35.25" customHeight="1" x14ac:dyDescent="0.2">
      <c r="A1" s="989" t="s">
        <v>1068</v>
      </c>
      <c r="B1" s="989"/>
      <c r="C1" s="989"/>
      <c r="D1" s="989"/>
      <c r="E1" s="989"/>
      <c r="F1" s="989"/>
      <c r="G1" s="989"/>
      <c r="H1" s="989"/>
      <c r="I1" s="989"/>
      <c r="J1" s="990"/>
      <c r="K1" s="990"/>
    </row>
    <row r="2" spans="1:11" x14ac:dyDescent="0.2">
      <c r="A2" s="817" t="s">
        <v>988</v>
      </c>
      <c r="B2" s="821" t="s">
        <v>623</v>
      </c>
      <c r="C2" s="821"/>
      <c r="D2" s="821"/>
      <c r="E2" s="821"/>
      <c r="F2" s="991"/>
      <c r="G2" s="821" t="s">
        <v>987</v>
      </c>
      <c r="H2" s="821"/>
      <c r="I2" s="821"/>
      <c r="J2" s="821"/>
      <c r="K2" s="992"/>
    </row>
    <row r="3" spans="1:11" x14ac:dyDescent="0.2">
      <c r="A3" s="818"/>
      <c r="B3" s="353">
        <v>1976</v>
      </c>
      <c r="C3" s="353">
        <v>1993</v>
      </c>
      <c r="D3" s="353">
        <v>2002</v>
      </c>
      <c r="E3" s="353">
        <v>2007</v>
      </c>
      <c r="F3" s="353">
        <v>2011</v>
      </c>
      <c r="G3" s="517" t="s">
        <v>986</v>
      </c>
      <c r="H3" s="517" t="s">
        <v>985</v>
      </c>
      <c r="I3" s="517" t="s">
        <v>984</v>
      </c>
      <c r="J3" s="517" t="s">
        <v>983</v>
      </c>
      <c r="K3" s="353" t="s">
        <v>982</v>
      </c>
    </row>
    <row r="4" spans="1:11" x14ac:dyDescent="0.2">
      <c r="A4" s="135" t="s">
        <v>980</v>
      </c>
      <c r="B4" s="683">
        <v>35062148</v>
      </c>
      <c r="C4" s="683">
        <v>34525283</v>
      </c>
      <c r="D4" s="683">
        <v>34166446</v>
      </c>
      <c r="E4" s="683">
        <v>34142463</v>
      </c>
      <c r="F4" s="683">
        <v>34121881</v>
      </c>
      <c r="G4" s="306">
        <v>-9.0724983485870325E-2</v>
      </c>
      <c r="H4" s="306">
        <v>-0.11601981011172313</v>
      </c>
      <c r="I4" s="306">
        <v>-1.4042863425615337E-2</v>
      </c>
      <c r="J4" s="306">
        <v>-1.5074084144600874E-2</v>
      </c>
      <c r="K4" s="306">
        <v>-7.7636401499304952E-2</v>
      </c>
    </row>
    <row r="5" spans="1:11" x14ac:dyDescent="0.2">
      <c r="A5" s="199" t="s">
        <v>981</v>
      </c>
      <c r="B5" s="682">
        <v>37772298</v>
      </c>
      <c r="C5" s="682">
        <v>34264490</v>
      </c>
      <c r="D5" s="682">
        <v>32937296</v>
      </c>
      <c r="E5" s="682">
        <v>32101988</v>
      </c>
      <c r="F5" s="682">
        <v>31713466</v>
      </c>
      <c r="G5" s="681">
        <v>-0.57169156447308467</v>
      </c>
      <c r="H5" s="681">
        <v>-0.43797041333940001</v>
      </c>
      <c r="I5" s="681">
        <v>-0.51243600506140297</v>
      </c>
      <c r="J5" s="681">
        <v>-0.30395148047443854</v>
      </c>
      <c r="K5" s="681">
        <v>-0.49828184006483411</v>
      </c>
    </row>
    <row r="6" spans="1:11" ht="38.25" customHeight="1" x14ac:dyDescent="0.2">
      <c r="A6" s="787" t="s">
        <v>1067</v>
      </c>
      <c r="B6" s="787"/>
      <c r="C6" s="787"/>
      <c r="D6" s="787"/>
      <c r="E6" s="787"/>
      <c r="F6" s="787"/>
      <c r="G6" s="787"/>
      <c r="H6" s="787"/>
      <c r="I6" s="787"/>
      <c r="J6" s="787"/>
      <c r="K6" s="988"/>
    </row>
    <row r="7" spans="1:11" ht="88.5" customHeight="1" x14ac:dyDescent="0.2">
      <c r="A7" s="969" t="s">
        <v>1066</v>
      </c>
      <c r="B7" s="969"/>
      <c r="C7" s="969"/>
      <c r="D7" s="969"/>
      <c r="E7" s="969"/>
      <c r="F7" s="969"/>
      <c r="G7" s="969"/>
      <c r="H7" s="969"/>
      <c r="I7" s="969"/>
      <c r="J7" s="969"/>
      <c r="K7" s="988"/>
    </row>
  </sheetData>
  <mergeCells count="6">
    <mergeCell ref="A7:K7"/>
    <mergeCell ref="A1:K1"/>
    <mergeCell ref="A2:A3"/>
    <mergeCell ref="B2:F2"/>
    <mergeCell ref="G2:K2"/>
    <mergeCell ref="A6:K6"/>
  </mergeCells>
  <pageMargins left="0.70866141732283472" right="0.70866141732283472" top="0.74803149606299213" bottom="0.74803149606299213" header="0.31496062992125984" footer="0.31496062992125984"/>
  <pageSetup paperSize="9" orientation="landscape"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workbookViewId="0">
      <selection sqref="A1:C1"/>
    </sheetView>
  </sheetViews>
  <sheetFormatPr baseColWidth="10" defaultRowHeight="14.25" x14ac:dyDescent="0.2"/>
  <cols>
    <col min="1" max="2" width="15.7109375" style="1" customWidth="1"/>
    <col min="3" max="3" width="16.7109375" style="1" customWidth="1"/>
    <col min="4" max="16384" width="11.42578125" style="1"/>
  </cols>
  <sheetData>
    <row r="1" spans="1:3" ht="59.25" customHeight="1" x14ac:dyDescent="0.2">
      <c r="A1" s="823" t="s">
        <v>1073</v>
      </c>
      <c r="B1" s="823"/>
      <c r="C1" s="823"/>
    </row>
    <row r="2" spans="1:3" x14ac:dyDescent="0.2">
      <c r="A2" s="139" t="s">
        <v>10</v>
      </c>
      <c r="B2" s="139" t="s">
        <v>1072</v>
      </c>
      <c r="C2" s="139" t="s">
        <v>1071</v>
      </c>
    </row>
    <row r="3" spans="1:3" x14ac:dyDescent="0.2">
      <c r="A3" s="688">
        <v>1986</v>
      </c>
      <c r="B3" s="687">
        <v>8958542</v>
      </c>
      <c r="C3" s="687">
        <v>61049</v>
      </c>
    </row>
    <row r="4" spans="1:3" x14ac:dyDescent="0.2">
      <c r="A4" s="17">
        <v>1987</v>
      </c>
      <c r="B4" s="428">
        <v>9790839</v>
      </c>
      <c r="C4" s="428">
        <v>73204</v>
      </c>
    </row>
    <row r="5" spans="1:3" x14ac:dyDescent="0.2">
      <c r="A5" s="17">
        <v>1988</v>
      </c>
      <c r="B5" s="428">
        <v>9314384</v>
      </c>
      <c r="C5" s="428">
        <v>106546</v>
      </c>
    </row>
    <row r="6" spans="1:3" x14ac:dyDescent="0.2">
      <c r="A6" s="17">
        <v>1989</v>
      </c>
      <c r="B6" s="428">
        <v>8888276</v>
      </c>
      <c r="C6" s="428">
        <v>74088</v>
      </c>
    </row>
    <row r="7" spans="1:3" x14ac:dyDescent="0.2">
      <c r="A7" s="17">
        <v>1990</v>
      </c>
      <c r="B7" s="428">
        <v>8157204</v>
      </c>
      <c r="C7" s="428">
        <v>194702</v>
      </c>
    </row>
    <row r="8" spans="1:3" x14ac:dyDescent="0.2">
      <c r="A8" s="17">
        <v>1991</v>
      </c>
      <c r="B8" s="428">
        <v>7688730</v>
      </c>
      <c r="C8" s="428">
        <v>167486</v>
      </c>
    </row>
    <row r="9" spans="1:3" x14ac:dyDescent="0.2">
      <c r="A9" s="17">
        <v>1992</v>
      </c>
      <c r="B9" s="428">
        <v>7681846</v>
      </c>
      <c r="C9" s="428">
        <v>148688</v>
      </c>
    </row>
    <row r="10" spans="1:3" x14ac:dyDescent="0.2">
      <c r="A10" s="17">
        <v>1993</v>
      </c>
      <c r="B10" s="428">
        <v>6349356</v>
      </c>
      <c r="C10" s="428">
        <v>143467</v>
      </c>
    </row>
    <row r="11" spans="1:3" x14ac:dyDescent="0.2">
      <c r="A11" s="17">
        <v>1994</v>
      </c>
      <c r="B11" s="428">
        <v>6406750</v>
      </c>
      <c r="C11" s="428">
        <v>111346</v>
      </c>
    </row>
    <row r="12" spans="1:3" x14ac:dyDescent="0.2">
      <c r="A12" s="17">
        <v>1995</v>
      </c>
      <c r="B12" s="428">
        <v>6302417</v>
      </c>
      <c r="C12" s="428">
        <v>104356</v>
      </c>
    </row>
    <row r="13" spans="1:3" x14ac:dyDescent="0.2">
      <c r="A13" s="17">
        <v>1996</v>
      </c>
      <c r="B13" s="428">
        <v>6843786</v>
      </c>
      <c r="C13" s="428">
        <v>83366</v>
      </c>
    </row>
    <row r="14" spans="1:3" x14ac:dyDescent="0.2">
      <c r="A14" s="17">
        <v>1997</v>
      </c>
      <c r="B14" s="428">
        <v>7711809</v>
      </c>
      <c r="C14" s="428">
        <v>89261</v>
      </c>
    </row>
    <row r="15" spans="1:3" x14ac:dyDescent="0.2">
      <c r="A15" s="17">
        <v>1998</v>
      </c>
      <c r="B15" s="428">
        <v>8330982</v>
      </c>
      <c r="C15" s="428">
        <v>95962</v>
      </c>
    </row>
    <row r="16" spans="1:3" x14ac:dyDescent="0.2">
      <c r="A16" s="17">
        <v>1999</v>
      </c>
      <c r="B16" s="428">
        <v>8496726</v>
      </c>
      <c r="C16" s="428">
        <v>142944</v>
      </c>
    </row>
    <row r="17" spans="1:3" x14ac:dyDescent="0.2">
      <c r="A17" s="17">
        <v>2000</v>
      </c>
      <c r="B17" s="428">
        <v>9429800</v>
      </c>
      <c r="C17" s="428">
        <v>237042</v>
      </c>
    </row>
    <row r="18" spans="1:3" x14ac:dyDescent="0.2">
      <c r="A18" s="17">
        <v>2001</v>
      </c>
      <c r="B18" s="428">
        <v>8124571</v>
      </c>
      <c r="C18" s="428">
        <v>276293</v>
      </c>
    </row>
    <row r="19" spans="1:3" x14ac:dyDescent="0.2">
      <c r="A19" s="17">
        <v>2002</v>
      </c>
      <c r="B19" s="428">
        <v>6664720</v>
      </c>
      <c r="C19" s="428">
        <v>143509</v>
      </c>
    </row>
    <row r="20" spans="1:3" x14ac:dyDescent="0.2">
      <c r="A20" s="17">
        <v>2003</v>
      </c>
      <c r="B20" s="428">
        <v>6996771</v>
      </c>
      <c r="C20" s="428">
        <v>259377</v>
      </c>
    </row>
    <row r="21" spans="1:3" x14ac:dyDescent="0.2">
      <c r="A21" s="17">
        <v>2004</v>
      </c>
      <c r="B21" s="428">
        <v>6718508</v>
      </c>
      <c r="C21" s="428">
        <v>433097</v>
      </c>
    </row>
    <row r="22" spans="1:3" x14ac:dyDescent="0.2">
      <c r="A22" s="17">
        <v>2005</v>
      </c>
      <c r="B22" s="428">
        <v>6423898</v>
      </c>
      <c r="C22" s="428">
        <v>359349</v>
      </c>
    </row>
    <row r="23" spans="1:3" x14ac:dyDescent="0.2">
      <c r="A23" s="17">
        <v>2006</v>
      </c>
      <c r="B23" s="428">
        <v>6481167</v>
      </c>
      <c r="C23" s="428">
        <v>166363</v>
      </c>
    </row>
    <row r="24" spans="1:3" x14ac:dyDescent="0.2">
      <c r="A24" s="17">
        <v>2007</v>
      </c>
      <c r="B24" s="428">
        <v>6605396</v>
      </c>
      <c r="C24" s="428">
        <v>594275</v>
      </c>
    </row>
    <row r="25" spans="1:3" x14ac:dyDescent="0.2">
      <c r="A25" s="17">
        <v>2008</v>
      </c>
      <c r="B25" s="428">
        <v>6304948</v>
      </c>
      <c r="C25" s="519">
        <v>124236</v>
      </c>
    </row>
    <row r="26" spans="1:3" ht="15" customHeight="1" x14ac:dyDescent="0.2">
      <c r="A26" s="17">
        <v>2009</v>
      </c>
      <c r="B26" s="686">
        <v>5808957</v>
      </c>
      <c r="C26" s="686">
        <v>226947</v>
      </c>
    </row>
    <row r="27" spans="1:3" ht="15" customHeight="1" x14ac:dyDescent="0.2">
      <c r="A27" s="12">
        <v>2010</v>
      </c>
      <c r="B27" s="686">
        <v>5627088</v>
      </c>
      <c r="C27" s="686">
        <v>198317</v>
      </c>
    </row>
    <row r="28" spans="1:3" ht="15" customHeight="1" x14ac:dyDescent="0.2">
      <c r="A28" s="17">
        <v>2011</v>
      </c>
      <c r="B28" s="685">
        <v>5501085</v>
      </c>
      <c r="C28" s="685">
        <v>220030</v>
      </c>
    </row>
    <row r="29" spans="1:3" ht="15" customHeight="1" x14ac:dyDescent="0.2">
      <c r="A29" s="17">
        <v>2012</v>
      </c>
      <c r="B29" s="685">
        <v>5910293</v>
      </c>
      <c r="C29" s="685">
        <v>186018</v>
      </c>
    </row>
    <row r="30" spans="1:3" ht="15" customHeight="1" x14ac:dyDescent="0.2">
      <c r="A30" s="17">
        <v>2013</v>
      </c>
      <c r="B30" s="685">
        <v>5882859</v>
      </c>
      <c r="C30" s="685">
        <v>120475</v>
      </c>
    </row>
    <row r="31" spans="1:3" ht="15" customHeight="1" x14ac:dyDescent="0.2">
      <c r="A31" s="17">
        <v>2014</v>
      </c>
      <c r="B31" s="685">
        <v>5664934</v>
      </c>
      <c r="C31" s="685">
        <v>171391</v>
      </c>
    </row>
    <row r="32" spans="1:3" ht="15" customHeight="1" x14ac:dyDescent="0.2">
      <c r="A32" s="17">
        <v>2015</v>
      </c>
      <c r="B32" s="685">
        <v>6122241</v>
      </c>
      <c r="C32" s="685">
        <v>247581</v>
      </c>
    </row>
    <row r="33" spans="1:3" ht="15" customHeight="1" x14ac:dyDescent="0.2">
      <c r="A33" s="266">
        <v>2016</v>
      </c>
      <c r="B33" s="684">
        <v>6325129</v>
      </c>
      <c r="C33" s="684">
        <v>202370</v>
      </c>
    </row>
    <row r="34" spans="1:3" ht="42" customHeight="1" x14ac:dyDescent="0.2">
      <c r="A34" s="788" t="s">
        <v>1070</v>
      </c>
      <c r="B34" s="863"/>
      <c r="C34" s="863"/>
    </row>
    <row r="35" spans="1:3" ht="85.5" customHeight="1" x14ac:dyDescent="0.2">
      <c r="A35" s="799" t="s">
        <v>1069</v>
      </c>
      <c r="B35" s="993"/>
      <c r="C35" s="993"/>
    </row>
    <row r="36" spans="1:3" ht="15" customHeight="1" x14ac:dyDescent="0.2"/>
  </sheetData>
  <mergeCells count="3">
    <mergeCell ref="A1:C1"/>
    <mergeCell ref="A34:C34"/>
    <mergeCell ref="A35:C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pane xSplit="30720" topLeftCell="E1"/>
      <selection sqref="A1:P1"/>
      <selection pane="topRight" activeCell="E1" sqref="E1"/>
    </sheetView>
  </sheetViews>
  <sheetFormatPr baseColWidth="10" defaultRowHeight="14.25" x14ac:dyDescent="0.2"/>
  <cols>
    <col min="1" max="1" width="27.28515625" style="1" customWidth="1"/>
    <col min="2" max="16" width="11.7109375" style="1" customWidth="1"/>
    <col min="17" max="17" width="11.42578125" style="20"/>
    <col min="18" max="16384" width="11.42578125" style="1"/>
  </cols>
  <sheetData>
    <row r="1" spans="1:17" ht="36.75" customHeight="1" x14ac:dyDescent="0.2">
      <c r="A1" s="802" t="s">
        <v>139</v>
      </c>
      <c r="B1" s="802"/>
      <c r="C1" s="802"/>
      <c r="D1" s="802"/>
      <c r="E1" s="802"/>
      <c r="F1" s="802"/>
      <c r="G1" s="802"/>
      <c r="H1" s="802"/>
      <c r="I1" s="802"/>
      <c r="J1" s="802"/>
      <c r="K1" s="802"/>
      <c r="L1" s="802"/>
      <c r="M1" s="802"/>
      <c r="N1" s="802"/>
      <c r="O1" s="802"/>
      <c r="P1" s="802"/>
      <c r="Q1" s="107"/>
    </row>
    <row r="2" spans="1:17" ht="18.75" customHeight="1" x14ac:dyDescent="0.2">
      <c r="A2" s="810" t="s">
        <v>92</v>
      </c>
      <c r="B2" s="795" t="s">
        <v>10</v>
      </c>
      <c r="C2" s="795"/>
      <c r="D2" s="795"/>
      <c r="E2" s="795"/>
      <c r="F2" s="795"/>
      <c r="G2" s="795"/>
      <c r="H2" s="795"/>
      <c r="I2" s="795"/>
      <c r="J2" s="795"/>
      <c r="K2" s="795"/>
      <c r="L2" s="795"/>
      <c r="M2" s="795"/>
      <c r="N2" s="795"/>
      <c r="O2" s="795"/>
      <c r="P2" s="795"/>
      <c r="Q2" s="107"/>
    </row>
    <row r="3" spans="1:17" ht="18.75" customHeight="1" x14ac:dyDescent="0.2">
      <c r="A3" s="790"/>
      <c r="B3" s="52">
        <v>2000</v>
      </c>
      <c r="C3" s="52">
        <v>2001</v>
      </c>
      <c r="D3" s="52">
        <v>2002</v>
      </c>
      <c r="E3" s="52">
        <v>2003</v>
      </c>
      <c r="F3" s="52">
        <v>2004</v>
      </c>
      <c r="G3" s="52">
        <v>2005</v>
      </c>
      <c r="H3" s="52">
        <v>2006</v>
      </c>
      <c r="I3" s="52">
        <v>2007</v>
      </c>
      <c r="J3" s="52">
        <v>2008</v>
      </c>
      <c r="K3" s="52">
        <v>2009</v>
      </c>
      <c r="L3" s="52">
        <v>2010</v>
      </c>
      <c r="M3" s="52">
        <v>2011</v>
      </c>
      <c r="N3" s="52">
        <v>2012</v>
      </c>
      <c r="O3" s="52">
        <v>2013</v>
      </c>
      <c r="P3" s="52">
        <v>2014</v>
      </c>
    </row>
    <row r="4" spans="1:17" x14ac:dyDescent="0.2">
      <c r="A4" s="106" t="s">
        <v>138</v>
      </c>
      <c r="B4" s="104" t="s">
        <v>103</v>
      </c>
      <c r="C4" s="104" t="s">
        <v>103</v>
      </c>
      <c r="D4" s="104" t="s">
        <v>103</v>
      </c>
      <c r="E4" s="104" t="s">
        <v>103</v>
      </c>
      <c r="F4" s="104" t="s">
        <v>103</v>
      </c>
      <c r="G4" s="104" t="s">
        <v>103</v>
      </c>
      <c r="H4" s="104" t="s">
        <v>103</v>
      </c>
      <c r="I4" s="104" t="s">
        <v>103</v>
      </c>
      <c r="J4" s="104" t="s">
        <v>102</v>
      </c>
      <c r="K4" s="104" t="s">
        <v>102</v>
      </c>
      <c r="L4" s="104" t="s">
        <v>102</v>
      </c>
      <c r="M4" s="104" t="s">
        <v>102</v>
      </c>
      <c r="N4" s="104" t="s">
        <v>102</v>
      </c>
      <c r="O4" s="104" t="s">
        <v>35</v>
      </c>
      <c r="P4" s="104" t="s">
        <v>2</v>
      </c>
    </row>
    <row r="5" spans="1:17" x14ac:dyDescent="0.2">
      <c r="A5" s="106" t="s">
        <v>48</v>
      </c>
      <c r="B5" s="103">
        <v>8.2600000000000007E-2</v>
      </c>
      <c r="C5" s="103">
        <v>7.5800000000000006E-2</v>
      </c>
      <c r="D5" s="103">
        <v>8.1600000000000006E-2</v>
      </c>
      <c r="E5" s="103">
        <v>9.4899999999999998E-2</v>
      </c>
      <c r="F5" s="103">
        <v>9.3399999999999997E-2</v>
      </c>
      <c r="G5" s="103">
        <v>9.11E-2</v>
      </c>
      <c r="H5" s="103">
        <v>9.3399999999999997E-2</v>
      </c>
      <c r="I5" s="103">
        <v>8.5599999999999996E-2</v>
      </c>
      <c r="J5" s="103">
        <v>9.9500000000000005E-2</v>
      </c>
      <c r="K5" s="103">
        <v>8.4599999999999995E-2</v>
      </c>
      <c r="L5" s="103">
        <v>9.8199999999999996E-2</v>
      </c>
      <c r="M5" s="103">
        <v>0.10100000000000001</v>
      </c>
      <c r="N5" s="103">
        <v>8.4400000000000003E-2</v>
      </c>
      <c r="O5" s="103">
        <v>9.3100000000000002E-2</v>
      </c>
      <c r="P5" s="103">
        <v>9.7000000000000003E-2</v>
      </c>
    </row>
    <row r="6" spans="1:17" x14ac:dyDescent="0.2">
      <c r="A6" s="105" t="s">
        <v>91</v>
      </c>
      <c r="B6" s="104" t="s">
        <v>62</v>
      </c>
      <c r="C6" s="104" t="s">
        <v>62</v>
      </c>
      <c r="D6" s="104" t="s">
        <v>62</v>
      </c>
      <c r="E6" s="104" t="s">
        <v>62</v>
      </c>
      <c r="F6" s="104" t="s">
        <v>62</v>
      </c>
      <c r="G6" s="104" t="s">
        <v>62</v>
      </c>
      <c r="H6" s="104">
        <v>8.2000000000000003E-2</v>
      </c>
      <c r="I6" s="104" t="s">
        <v>35</v>
      </c>
      <c r="J6" s="104" t="s">
        <v>137</v>
      </c>
      <c r="K6" s="104" t="s">
        <v>115</v>
      </c>
      <c r="L6" s="104" t="s">
        <v>134</v>
      </c>
      <c r="M6" s="103">
        <v>9.69E-2</v>
      </c>
      <c r="N6" s="104">
        <v>7.8E-2</v>
      </c>
      <c r="O6" s="104">
        <v>5.3999999999999999E-2</v>
      </c>
      <c r="P6" s="104">
        <v>7.4999999999999997E-2</v>
      </c>
    </row>
    <row r="7" spans="1:17" x14ac:dyDescent="0.2">
      <c r="A7" s="105" t="s">
        <v>89</v>
      </c>
      <c r="B7" s="104" t="s">
        <v>62</v>
      </c>
      <c r="C7" s="104" t="s">
        <v>62</v>
      </c>
      <c r="D7" s="104" t="s">
        <v>62</v>
      </c>
      <c r="E7" s="104" t="s">
        <v>62</v>
      </c>
      <c r="F7" s="104" t="s">
        <v>62</v>
      </c>
      <c r="G7" s="104" t="s">
        <v>62</v>
      </c>
      <c r="H7" s="104" t="s">
        <v>62</v>
      </c>
      <c r="I7" s="103">
        <v>7.0699999999999999E-2</v>
      </c>
      <c r="J7" s="104">
        <v>6.2E-2</v>
      </c>
      <c r="K7" s="103">
        <v>8.1699999999999995E-2</v>
      </c>
      <c r="L7" s="103">
        <v>7.7499999999999999E-2</v>
      </c>
      <c r="M7" s="103">
        <v>3.9399999999999998E-2</v>
      </c>
      <c r="N7" s="103">
        <v>5.3400000000000003E-2</v>
      </c>
      <c r="O7" s="103">
        <v>4.36E-2</v>
      </c>
      <c r="P7" s="103" t="s">
        <v>35</v>
      </c>
    </row>
    <row r="8" spans="1:17" x14ac:dyDescent="0.2">
      <c r="A8" s="106" t="s">
        <v>136</v>
      </c>
      <c r="B8" s="104" t="s">
        <v>135</v>
      </c>
      <c r="C8" s="103">
        <v>8.2299999999999998E-2</v>
      </c>
      <c r="D8" s="104" t="s">
        <v>35</v>
      </c>
      <c r="E8" s="104" t="s">
        <v>35</v>
      </c>
      <c r="F8" s="103">
        <v>7.5600000000000001E-2</v>
      </c>
      <c r="G8" s="104" t="s">
        <v>35</v>
      </c>
      <c r="H8" s="104" t="s">
        <v>134</v>
      </c>
      <c r="I8" s="104" t="s">
        <v>133</v>
      </c>
      <c r="J8" s="104" t="s">
        <v>132</v>
      </c>
      <c r="K8" s="104" t="s">
        <v>131</v>
      </c>
      <c r="L8" s="104" t="s">
        <v>130</v>
      </c>
      <c r="M8" s="104" t="s">
        <v>129</v>
      </c>
      <c r="N8" s="103">
        <v>0.06</v>
      </c>
      <c r="O8" s="104">
        <v>5.3999999999999999E-2</v>
      </c>
      <c r="P8" s="103" t="s">
        <v>35</v>
      </c>
    </row>
    <row r="9" spans="1:17" x14ac:dyDescent="0.2">
      <c r="A9" s="105" t="s">
        <v>128</v>
      </c>
      <c r="B9" s="104" t="s">
        <v>62</v>
      </c>
      <c r="C9" s="104" t="s">
        <v>62</v>
      </c>
      <c r="D9" s="104" t="s">
        <v>62</v>
      </c>
      <c r="E9" s="104" t="s">
        <v>62</v>
      </c>
      <c r="F9" s="104" t="s">
        <v>62</v>
      </c>
      <c r="G9" s="104" t="s">
        <v>62</v>
      </c>
      <c r="H9" s="104" t="s">
        <v>62</v>
      </c>
      <c r="I9" s="104" t="s">
        <v>62</v>
      </c>
      <c r="J9" s="104" t="s">
        <v>62</v>
      </c>
      <c r="K9" s="104" t="s">
        <v>62</v>
      </c>
      <c r="L9" s="104" t="s">
        <v>62</v>
      </c>
      <c r="M9" s="104" t="s">
        <v>62</v>
      </c>
      <c r="N9" s="104" t="s">
        <v>35</v>
      </c>
      <c r="O9" s="104" t="s">
        <v>35</v>
      </c>
      <c r="P9" s="104" t="s">
        <v>35</v>
      </c>
    </row>
    <row r="10" spans="1:17" x14ac:dyDescent="0.2">
      <c r="A10" s="105" t="s">
        <v>83</v>
      </c>
      <c r="B10" s="104" t="s">
        <v>62</v>
      </c>
      <c r="C10" s="104" t="s">
        <v>62</v>
      </c>
      <c r="D10" s="104" t="s">
        <v>62</v>
      </c>
      <c r="E10" s="104" t="s">
        <v>62</v>
      </c>
      <c r="F10" s="104" t="s">
        <v>62</v>
      </c>
      <c r="G10" s="104" t="s">
        <v>62</v>
      </c>
      <c r="H10" s="104" t="s">
        <v>35</v>
      </c>
      <c r="I10" s="104" t="s">
        <v>35</v>
      </c>
      <c r="J10" s="103">
        <v>8.8400000000000006E-2</v>
      </c>
      <c r="K10" s="103">
        <v>8.3500000000000005E-2</v>
      </c>
      <c r="L10" s="103">
        <v>8.7099999999999997E-2</v>
      </c>
      <c r="M10" s="103">
        <v>0.10440000000000001</v>
      </c>
      <c r="N10" s="103">
        <v>0.11749999999999999</v>
      </c>
      <c r="O10" s="104" t="s">
        <v>127</v>
      </c>
      <c r="P10" s="104">
        <v>0.115</v>
      </c>
    </row>
    <row r="11" spans="1:17" x14ac:dyDescent="0.2">
      <c r="A11" s="105" t="s">
        <v>82</v>
      </c>
      <c r="B11" s="104" t="s">
        <v>62</v>
      </c>
      <c r="C11" s="104" t="s">
        <v>62</v>
      </c>
      <c r="D11" s="104" t="s">
        <v>62</v>
      </c>
      <c r="E11" s="104" t="s">
        <v>62</v>
      </c>
      <c r="F11" s="104" t="s">
        <v>62</v>
      </c>
      <c r="G11" s="104" t="s">
        <v>62</v>
      </c>
      <c r="H11" s="104" t="s">
        <v>112</v>
      </c>
      <c r="I11" s="104">
        <v>8.3000000000000004E-2</v>
      </c>
      <c r="J11" s="104">
        <v>0.10100000000000001</v>
      </c>
      <c r="K11" s="103">
        <v>0.1061</v>
      </c>
      <c r="L11" s="104">
        <v>8.7999999999999995E-2</v>
      </c>
      <c r="M11" s="104">
        <v>9.6000000000000002E-2</v>
      </c>
      <c r="N11" s="104">
        <v>9.6000000000000002E-2</v>
      </c>
      <c r="O11" s="104">
        <v>9.6000000000000002E-2</v>
      </c>
      <c r="P11" s="104">
        <v>7.9000000000000001E-2</v>
      </c>
    </row>
    <row r="12" spans="1:17" x14ac:dyDescent="0.2">
      <c r="A12" s="105" t="s">
        <v>126</v>
      </c>
      <c r="B12" s="104" t="s">
        <v>62</v>
      </c>
      <c r="C12" s="104" t="s">
        <v>62</v>
      </c>
      <c r="D12" s="104" t="s">
        <v>62</v>
      </c>
      <c r="E12" s="104" t="s">
        <v>62</v>
      </c>
      <c r="F12" s="104" t="s">
        <v>62</v>
      </c>
      <c r="G12" s="104" t="s">
        <v>62</v>
      </c>
      <c r="H12" s="104" t="s">
        <v>62</v>
      </c>
      <c r="I12" s="104" t="s">
        <v>62</v>
      </c>
      <c r="J12" s="104" t="s">
        <v>62</v>
      </c>
      <c r="K12" s="104" t="s">
        <v>62</v>
      </c>
      <c r="L12" s="104" t="s">
        <v>62</v>
      </c>
      <c r="M12" s="104" t="s">
        <v>62</v>
      </c>
      <c r="N12" s="104" t="s">
        <v>62</v>
      </c>
      <c r="O12" s="103">
        <v>6.8599999999999994E-2</v>
      </c>
      <c r="P12" s="103">
        <v>2.9000000000000001E-2</v>
      </c>
    </row>
    <row r="13" spans="1:17" x14ac:dyDescent="0.2">
      <c r="A13" s="106" t="s">
        <v>125</v>
      </c>
      <c r="B13" s="104" t="s">
        <v>124</v>
      </c>
      <c r="C13" s="104" t="s">
        <v>123</v>
      </c>
      <c r="D13" s="104" t="s">
        <v>35</v>
      </c>
      <c r="E13" s="104" t="s">
        <v>35</v>
      </c>
      <c r="F13" s="104" t="s">
        <v>35</v>
      </c>
      <c r="G13" s="104" t="s">
        <v>35</v>
      </c>
      <c r="H13" s="104" t="s">
        <v>35</v>
      </c>
      <c r="I13" s="104" t="s">
        <v>35</v>
      </c>
      <c r="J13" s="104" t="s">
        <v>122</v>
      </c>
      <c r="K13" s="104" t="s">
        <v>121</v>
      </c>
      <c r="L13" s="104" t="s">
        <v>35</v>
      </c>
      <c r="M13" s="104">
        <v>7.2999999999999995E-2</v>
      </c>
      <c r="N13" s="104" t="s">
        <v>35</v>
      </c>
      <c r="O13" s="104" t="s">
        <v>35</v>
      </c>
      <c r="P13" s="104" t="s">
        <v>35</v>
      </c>
    </row>
    <row r="14" spans="1:17" x14ac:dyDescent="0.2">
      <c r="A14" s="105" t="s">
        <v>120</v>
      </c>
      <c r="B14" s="104" t="s">
        <v>62</v>
      </c>
      <c r="C14" s="104" t="s">
        <v>62</v>
      </c>
      <c r="D14" s="104" t="s">
        <v>62</v>
      </c>
      <c r="E14" s="104" t="s">
        <v>62</v>
      </c>
      <c r="F14" s="104" t="s">
        <v>62</v>
      </c>
      <c r="G14" s="104" t="s">
        <v>62</v>
      </c>
      <c r="H14" s="104" t="s">
        <v>62</v>
      </c>
      <c r="I14" s="104" t="s">
        <v>62</v>
      </c>
      <c r="J14" s="104" t="s">
        <v>35</v>
      </c>
      <c r="K14" s="104">
        <v>8.5999999999999993E-2</v>
      </c>
      <c r="L14" s="104" t="s">
        <v>35</v>
      </c>
      <c r="M14" s="104" t="s">
        <v>35</v>
      </c>
      <c r="N14" s="103">
        <v>8.77E-2</v>
      </c>
      <c r="O14" s="104" t="s">
        <v>35</v>
      </c>
      <c r="P14" s="104" t="s">
        <v>35</v>
      </c>
    </row>
    <row r="15" spans="1:17" x14ac:dyDescent="0.2">
      <c r="A15" s="105" t="s">
        <v>119</v>
      </c>
      <c r="B15" s="104" t="s">
        <v>62</v>
      </c>
      <c r="C15" s="104" t="s">
        <v>62</v>
      </c>
      <c r="D15" s="104" t="s">
        <v>62</v>
      </c>
      <c r="E15" s="104" t="s">
        <v>62</v>
      </c>
      <c r="F15" s="104" t="s">
        <v>62</v>
      </c>
      <c r="G15" s="104" t="s">
        <v>62</v>
      </c>
      <c r="H15" s="104" t="s">
        <v>62</v>
      </c>
      <c r="I15" s="104" t="s">
        <v>62</v>
      </c>
      <c r="J15" s="104" t="s">
        <v>62</v>
      </c>
      <c r="K15" s="104" t="s">
        <v>34</v>
      </c>
      <c r="L15" s="104" t="s">
        <v>34</v>
      </c>
      <c r="M15" s="104" t="s">
        <v>34</v>
      </c>
      <c r="N15" s="104" t="s">
        <v>34</v>
      </c>
      <c r="O15" s="104" t="s">
        <v>118</v>
      </c>
      <c r="P15" s="104" t="s">
        <v>2</v>
      </c>
    </row>
    <row r="16" spans="1:17" x14ac:dyDescent="0.2">
      <c r="A16" s="105" t="s">
        <v>117</v>
      </c>
      <c r="B16" s="104" t="s">
        <v>35</v>
      </c>
      <c r="C16" s="104">
        <v>6.7000000000000004E-2</v>
      </c>
      <c r="D16" s="104">
        <v>6.9000000000000006E-2</v>
      </c>
      <c r="E16" s="104">
        <v>6.9000000000000006E-2</v>
      </c>
      <c r="F16" s="104">
        <v>7.2999999999999995E-2</v>
      </c>
      <c r="G16" s="104">
        <v>6.0999999999999999E-2</v>
      </c>
      <c r="H16" s="103">
        <v>0.06</v>
      </c>
      <c r="I16" s="104">
        <v>5.3999999999999999E-2</v>
      </c>
      <c r="J16" s="104">
        <v>5.2999999999999999E-2</v>
      </c>
      <c r="K16" s="104">
        <v>4.7E-2</v>
      </c>
      <c r="L16" s="104">
        <v>4.2000000000000003E-2</v>
      </c>
      <c r="M16" s="104" t="s">
        <v>35</v>
      </c>
      <c r="N16" s="104" t="s">
        <v>70</v>
      </c>
      <c r="O16" s="104" t="s">
        <v>35</v>
      </c>
      <c r="P16" s="104" t="s">
        <v>35</v>
      </c>
    </row>
    <row r="17" spans="1:18" x14ac:dyDescent="0.2">
      <c r="A17" s="105" t="s">
        <v>73</v>
      </c>
      <c r="B17" s="104" t="s">
        <v>62</v>
      </c>
      <c r="C17" s="104" t="s">
        <v>62</v>
      </c>
      <c r="D17" s="104" t="s">
        <v>62</v>
      </c>
      <c r="E17" s="104" t="s">
        <v>62</v>
      </c>
      <c r="F17" s="104" t="s">
        <v>62</v>
      </c>
      <c r="G17" s="104" t="s">
        <v>62</v>
      </c>
      <c r="H17" s="104" t="s">
        <v>35</v>
      </c>
      <c r="I17" s="103">
        <v>8.4400000000000003E-2</v>
      </c>
      <c r="J17" s="103">
        <v>8.2799999999999999E-2</v>
      </c>
      <c r="K17" s="104" t="s">
        <v>116</v>
      </c>
      <c r="L17" s="104" t="s">
        <v>115</v>
      </c>
      <c r="M17" s="104" t="s">
        <v>35</v>
      </c>
      <c r="N17" s="104">
        <v>8.1000000000000003E-2</v>
      </c>
      <c r="O17" s="104">
        <v>7.0999999999999994E-2</v>
      </c>
      <c r="P17" s="104">
        <v>9.1999999999999998E-2</v>
      </c>
    </row>
    <row r="18" spans="1:18" x14ac:dyDescent="0.2">
      <c r="A18" s="106" t="s">
        <v>72</v>
      </c>
      <c r="B18" s="104" t="s">
        <v>62</v>
      </c>
      <c r="C18" s="104" t="s">
        <v>62</v>
      </c>
      <c r="D18" s="104" t="s">
        <v>62</v>
      </c>
      <c r="E18" s="104" t="s">
        <v>62</v>
      </c>
      <c r="F18" s="104" t="s">
        <v>62</v>
      </c>
      <c r="G18" s="104" t="s">
        <v>62</v>
      </c>
      <c r="H18" s="104" t="s">
        <v>35</v>
      </c>
      <c r="I18" s="104">
        <v>7.7899999999999997E-2</v>
      </c>
      <c r="J18" s="104">
        <v>7.3599999999999999E-2</v>
      </c>
      <c r="K18" s="104">
        <v>7.3499999999999996E-2</v>
      </c>
      <c r="L18" s="104" t="s">
        <v>35</v>
      </c>
      <c r="M18" s="104" t="s">
        <v>35</v>
      </c>
      <c r="N18" s="104">
        <v>8.8999999999999996E-2</v>
      </c>
      <c r="O18" s="103">
        <v>8.9599999999999999E-2</v>
      </c>
      <c r="P18" s="104">
        <v>7.8E-2</v>
      </c>
    </row>
    <row r="19" spans="1:18" x14ac:dyDescent="0.2">
      <c r="A19" s="105" t="s">
        <v>114</v>
      </c>
      <c r="B19" s="104" t="s">
        <v>35</v>
      </c>
      <c r="C19" s="104" t="s">
        <v>35</v>
      </c>
      <c r="D19" s="104" t="s">
        <v>35</v>
      </c>
      <c r="E19" s="104">
        <v>8.7999999999999995E-2</v>
      </c>
      <c r="F19" s="104">
        <v>9.1999999999999998E-2</v>
      </c>
      <c r="G19" s="104">
        <v>8.5999999999999993E-2</v>
      </c>
      <c r="H19" s="104" t="s">
        <v>35</v>
      </c>
      <c r="I19" s="104" t="s">
        <v>35</v>
      </c>
      <c r="J19" s="104" t="s">
        <v>35</v>
      </c>
      <c r="K19" s="104">
        <v>6.9000000000000006E-2</v>
      </c>
      <c r="L19" s="104">
        <v>7.4999999999999997E-2</v>
      </c>
      <c r="M19" s="104" t="s">
        <v>35</v>
      </c>
      <c r="N19" s="104" t="s">
        <v>35</v>
      </c>
      <c r="O19" s="104" t="s">
        <v>70</v>
      </c>
      <c r="P19" s="104" t="s">
        <v>35</v>
      </c>
    </row>
    <row r="20" spans="1:18" x14ac:dyDescent="0.2">
      <c r="A20" s="105" t="s">
        <v>113</v>
      </c>
      <c r="B20" s="104">
        <v>6.7000000000000004E-2</v>
      </c>
      <c r="C20" s="104" t="s">
        <v>112</v>
      </c>
      <c r="D20" s="104" t="s">
        <v>111</v>
      </c>
      <c r="E20" s="104" t="s">
        <v>110</v>
      </c>
      <c r="F20" s="104" t="s">
        <v>35</v>
      </c>
      <c r="G20" s="104" t="s">
        <v>35</v>
      </c>
      <c r="H20" s="104" t="s">
        <v>109</v>
      </c>
      <c r="I20" s="104" t="s">
        <v>108</v>
      </c>
      <c r="J20" s="104" t="s">
        <v>107</v>
      </c>
      <c r="K20" s="104">
        <v>5.8999999999999997E-2</v>
      </c>
      <c r="L20" s="104" t="s">
        <v>106</v>
      </c>
      <c r="M20" s="104" t="s">
        <v>105</v>
      </c>
      <c r="N20" s="104">
        <v>4.4999999999999998E-2</v>
      </c>
      <c r="O20" s="104" t="s">
        <v>35</v>
      </c>
      <c r="P20" s="104" t="s">
        <v>35</v>
      </c>
    </row>
    <row r="21" spans="1:18" x14ac:dyDescent="0.2">
      <c r="A21" s="106" t="s">
        <v>104</v>
      </c>
      <c r="B21" s="104" t="s">
        <v>62</v>
      </c>
      <c r="C21" s="104" t="s">
        <v>62</v>
      </c>
      <c r="D21" s="104" t="s">
        <v>62</v>
      </c>
      <c r="E21" s="104" t="s">
        <v>62</v>
      </c>
      <c r="F21" s="104" t="s">
        <v>62</v>
      </c>
      <c r="G21" s="104" t="s">
        <v>103</v>
      </c>
      <c r="H21" s="104" t="s">
        <v>103</v>
      </c>
      <c r="I21" s="104" t="s">
        <v>102</v>
      </c>
      <c r="J21" s="104" t="s">
        <v>102</v>
      </c>
      <c r="K21" s="104" t="s">
        <v>34</v>
      </c>
      <c r="L21" s="104" t="s">
        <v>34</v>
      </c>
      <c r="M21" s="104" t="s">
        <v>34</v>
      </c>
      <c r="N21" s="104" t="s">
        <v>34</v>
      </c>
      <c r="O21" s="104" t="s">
        <v>35</v>
      </c>
      <c r="P21" s="104" t="s">
        <v>2</v>
      </c>
    </row>
    <row r="22" spans="1:18" x14ac:dyDescent="0.2">
      <c r="A22" s="105" t="s">
        <v>38</v>
      </c>
      <c r="B22" s="103">
        <v>9.5399999999999999E-2</v>
      </c>
      <c r="C22" s="103">
        <v>9.7799999999999998E-2</v>
      </c>
      <c r="D22" s="103">
        <v>0.1096</v>
      </c>
      <c r="E22" s="103">
        <v>0.113</v>
      </c>
      <c r="F22" s="103">
        <v>0.1123</v>
      </c>
      <c r="G22" s="103">
        <v>0.1105</v>
      </c>
      <c r="H22" s="103">
        <v>0.10489999999999999</v>
      </c>
      <c r="I22" s="103">
        <v>0.11219999999999999</v>
      </c>
      <c r="J22" s="103">
        <v>0.11</v>
      </c>
      <c r="K22" s="103">
        <v>0.1358</v>
      </c>
      <c r="L22" s="103">
        <v>0.1326</v>
      </c>
      <c r="M22" s="103">
        <v>0.1331</v>
      </c>
      <c r="N22" s="103">
        <v>0.1032</v>
      </c>
      <c r="O22" s="103">
        <v>0.1157</v>
      </c>
      <c r="P22" s="103">
        <v>0.09</v>
      </c>
    </row>
    <row r="23" spans="1:18" ht="15" customHeight="1" x14ac:dyDescent="0.2">
      <c r="A23" s="105" t="s">
        <v>37</v>
      </c>
      <c r="B23" s="103">
        <v>0.1694</v>
      </c>
      <c r="C23" s="103">
        <v>0.159</v>
      </c>
      <c r="D23" s="103">
        <v>0.15790000000000001</v>
      </c>
      <c r="E23" s="103">
        <v>0.13900000000000001</v>
      </c>
      <c r="F23" s="103">
        <v>0.12939999999999999</v>
      </c>
      <c r="G23" s="103">
        <v>0.13539999999999999</v>
      </c>
      <c r="H23" s="103">
        <v>0.12670000000000001</v>
      </c>
      <c r="I23" s="103">
        <v>0.12239999999999999</v>
      </c>
      <c r="J23" s="103">
        <v>0.1263</v>
      </c>
      <c r="K23" s="103">
        <v>0.1235</v>
      </c>
      <c r="L23" s="103">
        <v>0.1226</v>
      </c>
      <c r="M23" s="103">
        <v>0.1202</v>
      </c>
      <c r="N23" s="103">
        <v>0.1106</v>
      </c>
      <c r="O23" s="103">
        <v>0.1195</v>
      </c>
      <c r="P23" s="103">
        <v>0.109</v>
      </c>
    </row>
    <row r="24" spans="1:18" ht="15" customHeight="1" x14ac:dyDescent="0.2">
      <c r="A24" s="105" t="s">
        <v>36</v>
      </c>
      <c r="B24" s="103">
        <v>0.1011</v>
      </c>
      <c r="C24" s="103">
        <v>8.8099999999999998E-2</v>
      </c>
      <c r="D24" s="103">
        <v>8.8599999999999998E-2</v>
      </c>
      <c r="E24" s="103">
        <v>8.4500000000000006E-2</v>
      </c>
      <c r="F24" s="103">
        <v>8.5500000000000007E-2</v>
      </c>
      <c r="G24" s="103">
        <v>9.06E-2</v>
      </c>
      <c r="H24" s="103">
        <v>8.8999999999999996E-2</v>
      </c>
      <c r="I24" s="104" t="s">
        <v>101</v>
      </c>
      <c r="J24" s="104" t="s">
        <v>35</v>
      </c>
      <c r="K24" s="104" t="s">
        <v>70</v>
      </c>
      <c r="L24" s="104" t="s">
        <v>70</v>
      </c>
      <c r="M24" s="104">
        <v>9.1999999999999998E-2</v>
      </c>
      <c r="N24" s="103">
        <v>8.77E-2</v>
      </c>
      <c r="O24" s="103">
        <v>8.1699999999999995E-2</v>
      </c>
      <c r="P24" s="103">
        <v>8.4000000000000005E-2</v>
      </c>
    </row>
    <row r="25" spans="1:18" ht="167.25" customHeight="1" x14ac:dyDescent="0.2">
      <c r="A25" s="807" t="s">
        <v>100</v>
      </c>
      <c r="B25" s="807"/>
      <c r="C25" s="807"/>
      <c r="D25" s="807"/>
      <c r="E25" s="807"/>
      <c r="F25" s="807"/>
      <c r="G25" s="807"/>
      <c r="H25" s="807"/>
      <c r="I25" s="807"/>
      <c r="J25" s="807"/>
      <c r="K25" s="807"/>
      <c r="L25" s="807"/>
      <c r="M25" s="807"/>
      <c r="N25" s="807"/>
      <c r="O25" s="807"/>
      <c r="P25" s="807"/>
      <c r="Q25" s="77"/>
      <c r="R25" s="77"/>
    </row>
    <row r="26" spans="1:18" ht="31.5" customHeight="1" x14ac:dyDescent="0.2">
      <c r="A26" s="808" t="s">
        <v>99</v>
      </c>
      <c r="B26" s="808"/>
      <c r="C26" s="808"/>
      <c r="D26" s="808"/>
      <c r="E26" s="808"/>
      <c r="F26" s="808"/>
      <c r="G26" s="808"/>
      <c r="H26" s="808"/>
      <c r="I26" s="808"/>
      <c r="J26" s="808"/>
      <c r="K26" s="808"/>
      <c r="L26" s="808"/>
      <c r="M26" s="808"/>
      <c r="N26" s="808"/>
      <c r="O26" s="808"/>
      <c r="P26" s="808"/>
      <c r="Q26" s="77"/>
      <c r="R26" s="77"/>
    </row>
    <row r="27" spans="1:18" x14ac:dyDescent="0.2">
      <c r="Q27" s="77"/>
      <c r="R27" s="77"/>
    </row>
    <row r="28" spans="1:18" x14ac:dyDescent="0.2">
      <c r="B28" s="80"/>
      <c r="C28" s="82"/>
      <c r="D28" s="82"/>
      <c r="E28" s="82"/>
      <c r="F28" s="82"/>
      <c r="G28" s="82"/>
      <c r="H28" s="82"/>
      <c r="I28" s="82"/>
      <c r="J28" s="82"/>
      <c r="K28" s="82"/>
      <c r="L28" s="82"/>
      <c r="M28" s="82"/>
      <c r="N28" s="82"/>
      <c r="O28" s="82"/>
      <c r="P28" s="82"/>
      <c r="Q28" s="77"/>
      <c r="R28" s="77"/>
    </row>
    <row r="29" spans="1:18" x14ac:dyDescent="0.2">
      <c r="B29" s="80"/>
      <c r="C29" s="82"/>
      <c r="D29" s="82"/>
      <c r="E29" s="82"/>
      <c r="F29" s="82"/>
      <c r="G29" s="82"/>
      <c r="H29" s="82"/>
      <c r="I29" s="82"/>
      <c r="J29" s="82"/>
      <c r="K29" s="82"/>
      <c r="L29" s="82"/>
      <c r="M29" s="82"/>
      <c r="N29" s="82"/>
      <c r="O29" s="82"/>
      <c r="P29" s="82"/>
      <c r="Q29" s="77"/>
      <c r="R29" s="77"/>
    </row>
    <row r="30" spans="1:18" x14ac:dyDescent="0.2">
      <c r="B30" s="80"/>
      <c r="C30" s="82"/>
      <c r="D30" s="82"/>
      <c r="E30" s="82"/>
      <c r="F30" s="82"/>
      <c r="G30" s="82"/>
      <c r="H30" s="82"/>
      <c r="I30" s="82"/>
      <c r="J30" s="82"/>
      <c r="K30" s="82"/>
      <c r="L30" s="82"/>
      <c r="M30" s="82"/>
      <c r="N30" s="82"/>
      <c r="O30" s="82"/>
      <c r="P30" s="82"/>
      <c r="Q30" s="77"/>
      <c r="R30" s="77"/>
    </row>
    <row r="31" spans="1:18" x14ac:dyDescent="0.2">
      <c r="B31" s="80"/>
      <c r="C31" s="82"/>
      <c r="D31" s="82"/>
      <c r="E31" s="82"/>
      <c r="F31" s="82"/>
      <c r="G31" s="82"/>
      <c r="H31" s="82"/>
      <c r="I31" s="82"/>
      <c r="J31" s="82"/>
      <c r="K31" s="82"/>
      <c r="L31" s="82"/>
      <c r="M31" s="82"/>
      <c r="N31" s="82"/>
      <c r="O31" s="82"/>
      <c r="P31" s="82"/>
      <c r="Q31" s="77"/>
      <c r="R31" s="77"/>
    </row>
    <row r="32" spans="1:18" x14ac:dyDescent="0.2">
      <c r="B32" s="80"/>
      <c r="C32" s="82"/>
      <c r="D32" s="82"/>
      <c r="E32" s="82"/>
      <c r="F32" s="82"/>
      <c r="G32" s="82"/>
      <c r="H32" s="82"/>
      <c r="I32" s="82"/>
      <c r="J32" s="82"/>
      <c r="K32" s="82"/>
      <c r="L32" s="82"/>
      <c r="M32" s="82"/>
      <c r="N32" s="82"/>
      <c r="O32" s="82"/>
      <c r="P32" s="82"/>
      <c r="Q32" s="77"/>
      <c r="R32" s="77"/>
    </row>
    <row r="33" spans="2:18" x14ac:dyDescent="0.2">
      <c r="B33" s="80"/>
      <c r="C33" s="82"/>
      <c r="D33" s="82"/>
      <c r="E33" s="82"/>
      <c r="F33" s="82"/>
      <c r="G33" s="82"/>
      <c r="H33" s="82"/>
      <c r="I33" s="82"/>
      <c r="J33" s="82"/>
      <c r="K33" s="82"/>
      <c r="L33" s="82"/>
      <c r="M33" s="82"/>
      <c r="N33" s="82"/>
      <c r="O33" s="82"/>
      <c r="P33" s="82"/>
      <c r="Q33" s="77"/>
      <c r="R33" s="77"/>
    </row>
    <row r="34" spans="2:18" x14ac:dyDescent="0.2">
      <c r="B34" s="80"/>
      <c r="C34" s="82"/>
      <c r="D34" s="82"/>
      <c r="E34" s="82"/>
      <c r="F34" s="82"/>
      <c r="G34" s="82"/>
      <c r="H34" s="82"/>
      <c r="I34" s="82"/>
      <c r="J34" s="82"/>
      <c r="K34" s="82"/>
      <c r="L34" s="82"/>
      <c r="M34" s="82"/>
      <c r="N34" s="82"/>
      <c r="O34" s="82"/>
      <c r="P34" s="82"/>
      <c r="Q34" s="77"/>
      <c r="R34" s="77"/>
    </row>
    <row r="35" spans="2:18" x14ac:dyDescent="0.2">
      <c r="B35" s="80"/>
      <c r="C35" s="82"/>
      <c r="D35" s="82"/>
      <c r="E35" s="82"/>
      <c r="F35" s="82"/>
      <c r="G35" s="82"/>
      <c r="H35" s="82"/>
      <c r="I35" s="82"/>
      <c r="J35" s="82"/>
      <c r="K35" s="82"/>
      <c r="L35" s="82"/>
      <c r="M35" s="82"/>
      <c r="N35" s="82"/>
      <c r="O35" s="82"/>
      <c r="P35" s="82"/>
      <c r="Q35" s="77"/>
      <c r="R35" s="77"/>
    </row>
    <row r="36" spans="2:18" x14ac:dyDescent="0.2">
      <c r="B36" s="80"/>
      <c r="C36" s="82"/>
      <c r="D36" s="82"/>
      <c r="E36" s="82"/>
      <c r="F36" s="82"/>
      <c r="G36" s="82"/>
      <c r="H36" s="82"/>
      <c r="I36" s="82"/>
      <c r="J36" s="82"/>
      <c r="K36" s="82"/>
      <c r="L36" s="82"/>
      <c r="M36" s="82"/>
      <c r="N36" s="82"/>
      <c r="O36" s="82"/>
      <c r="P36" s="82"/>
      <c r="Q36" s="77"/>
      <c r="R36" s="77"/>
    </row>
    <row r="37" spans="2:18" x14ac:dyDescent="0.2">
      <c r="B37" s="80"/>
      <c r="C37" s="82"/>
      <c r="D37" s="82"/>
      <c r="E37" s="82"/>
      <c r="F37" s="82"/>
      <c r="G37" s="82"/>
      <c r="H37" s="82"/>
      <c r="I37" s="82"/>
      <c r="J37" s="82"/>
      <c r="K37" s="82"/>
      <c r="L37" s="82"/>
      <c r="M37" s="82"/>
      <c r="N37" s="82"/>
      <c r="O37" s="82"/>
      <c r="P37" s="82"/>
      <c r="Q37" s="77"/>
      <c r="R37" s="77"/>
    </row>
  </sheetData>
  <mergeCells count="5">
    <mergeCell ref="A25:P25"/>
    <mergeCell ref="A26:P26"/>
    <mergeCell ref="A1:P1"/>
    <mergeCell ref="B2:P2"/>
    <mergeCell ref="A2:A3"/>
  </mergeCells>
  <pageMargins left="0.70866141732283472" right="0.70866141732283472" top="0.74803149606299213" bottom="0.74803149606299213" header="0.31496062992125984" footer="0.31496062992125984"/>
  <pageSetup scale="50" orientation="landscape" r:id="rId1"/>
  <drawing r:id="rId2"/>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workbookViewId="0">
      <selection sqref="A1:F1"/>
    </sheetView>
  </sheetViews>
  <sheetFormatPr baseColWidth="10" defaultRowHeight="14.25" x14ac:dyDescent="0.2"/>
  <cols>
    <col min="1" max="16384" width="11.42578125" style="1"/>
  </cols>
  <sheetData>
    <row r="1" spans="1:6" ht="35.25" customHeight="1" x14ac:dyDescent="0.2">
      <c r="A1" s="823" t="s">
        <v>1081</v>
      </c>
      <c r="B1" s="823"/>
      <c r="C1" s="823"/>
      <c r="D1" s="823"/>
      <c r="E1" s="823"/>
      <c r="F1" s="823"/>
    </row>
    <row r="2" spans="1:6" x14ac:dyDescent="0.2">
      <c r="A2" s="810" t="s">
        <v>10</v>
      </c>
      <c r="B2" s="810" t="s">
        <v>1080</v>
      </c>
      <c r="C2" s="810" t="s">
        <v>1079</v>
      </c>
      <c r="D2" s="810"/>
      <c r="E2" s="810"/>
      <c r="F2" s="810"/>
    </row>
    <row r="3" spans="1:6" ht="25.5" x14ac:dyDescent="0.2">
      <c r="A3" s="790"/>
      <c r="B3" s="790"/>
      <c r="C3" s="139" t="s">
        <v>1078</v>
      </c>
      <c r="D3" s="139" t="s">
        <v>1077</v>
      </c>
      <c r="E3" s="139" t="s">
        <v>1076</v>
      </c>
      <c r="F3" s="139" t="s">
        <v>8</v>
      </c>
    </row>
    <row r="4" spans="1:6" x14ac:dyDescent="0.2">
      <c r="A4" s="141">
        <v>1991</v>
      </c>
      <c r="B4" s="692">
        <v>8621</v>
      </c>
      <c r="C4" s="691" t="s">
        <v>298</v>
      </c>
      <c r="D4" s="691" t="s">
        <v>298</v>
      </c>
      <c r="E4" s="691" t="s">
        <v>298</v>
      </c>
      <c r="F4" s="691">
        <v>269266</v>
      </c>
    </row>
    <row r="5" spans="1:6" x14ac:dyDescent="0.2">
      <c r="A5" s="141">
        <v>1992</v>
      </c>
      <c r="B5" s="692">
        <v>2829</v>
      </c>
      <c r="C5" s="691" t="s">
        <v>298</v>
      </c>
      <c r="D5" s="691" t="s">
        <v>298</v>
      </c>
      <c r="E5" s="691" t="s">
        <v>298</v>
      </c>
      <c r="F5" s="691">
        <v>44401</v>
      </c>
    </row>
    <row r="6" spans="1:6" x14ac:dyDescent="0.2">
      <c r="A6" s="141">
        <v>1993</v>
      </c>
      <c r="B6" s="692">
        <v>10251</v>
      </c>
      <c r="C6" s="691" t="s">
        <v>298</v>
      </c>
      <c r="D6" s="691" t="s">
        <v>298</v>
      </c>
      <c r="E6" s="691" t="s">
        <v>298</v>
      </c>
      <c r="F6" s="691">
        <v>235020</v>
      </c>
    </row>
    <row r="7" spans="1:6" x14ac:dyDescent="0.2">
      <c r="A7" s="141">
        <v>1994</v>
      </c>
      <c r="B7" s="692">
        <v>7830</v>
      </c>
      <c r="C7" s="691" t="s">
        <v>298</v>
      </c>
      <c r="D7" s="691" t="s">
        <v>298</v>
      </c>
      <c r="E7" s="691" t="s">
        <v>298</v>
      </c>
      <c r="F7" s="691">
        <v>141502</v>
      </c>
    </row>
    <row r="8" spans="1:6" x14ac:dyDescent="0.2">
      <c r="A8" s="141">
        <v>1995</v>
      </c>
      <c r="B8" s="692">
        <v>7860</v>
      </c>
      <c r="C8" s="691" t="s">
        <v>298</v>
      </c>
      <c r="D8" s="691" t="s">
        <v>298</v>
      </c>
      <c r="E8" s="691" t="s">
        <v>298</v>
      </c>
      <c r="F8" s="691">
        <v>309087</v>
      </c>
    </row>
    <row r="9" spans="1:6" x14ac:dyDescent="0.2">
      <c r="A9" s="141">
        <v>1996</v>
      </c>
      <c r="B9" s="692">
        <v>9256</v>
      </c>
      <c r="C9" s="691" t="s">
        <v>298</v>
      </c>
      <c r="D9" s="691" t="s">
        <v>298</v>
      </c>
      <c r="E9" s="691" t="s">
        <v>298</v>
      </c>
      <c r="F9" s="691">
        <v>248765</v>
      </c>
    </row>
    <row r="10" spans="1:6" x14ac:dyDescent="0.2">
      <c r="A10" s="141">
        <v>1997</v>
      </c>
      <c r="B10" s="692">
        <v>5163</v>
      </c>
      <c r="C10" s="691" t="s">
        <v>298</v>
      </c>
      <c r="D10" s="691" t="s">
        <v>298</v>
      </c>
      <c r="E10" s="691" t="s">
        <v>298</v>
      </c>
      <c r="F10" s="691">
        <v>107845</v>
      </c>
    </row>
    <row r="11" spans="1:6" x14ac:dyDescent="0.2">
      <c r="A11" s="141">
        <v>1998</v>
      </c>
      <c r="B11" s="692">
        <v>14445</v>
      </c>
      <c r="C11" s="691">
        <v>198487</v>
      </c>
      <c r="D11" s="691">
        <v>298903</v>
      </c>
      <c r="E11" s="691">
        <v>352242</v>
      </c>
      <c r="F11" s="691">
        <v>849632</v>
      </c>
    </row>
    <row r="12" spans="1:6" x14ac:dyDescent="0.2">
      <c r="A12" s="141">
        <v>1999</v>
      </c>
      <c r="B12" s="692">
        <v>7979</v>
      </c>
      <c r="C12" s="691">
        <v>41365</v>
      </c>
      <c r="D12" s="691">
        <v>101857</v>
      </c>
      <c r="E12" s="691">
        <v>87840</v>
      </c>
      <c r="F12" s="691">
        <v>231062</v>
      </c>
    </row>
    <row r="13" spans="1:6" x14ac:dyDescent="0.2">
      <c r="A13" s="141">
        <v>2000</v>
      </c>
      <c r="B13" s="692">
        <v>8557</v>
      </c>
      <c r="C13" s="691">
        <v>40475.46</v>
      </c>
      <c r="D13" s="691">
        <v>94285.06</v>
      </c>
      <c r="E13" s="691">
        <v>101154.62</v>
      </c>
      <c r="F13" s="691">
        <v>235915.14</v>
      </c>
    </row>
    <row r="14" spans="1:6" x14ac:dyDescent="0.2">
      <c r="A14" s="141">
        <v>2001</v>
      </c>
      <c r="B14" s="692">
        <v>6340</v>
      </c>
      <c r="C14" s="691">
        <v>18811.22</v>
      </c>
      <c r="D14" s="691">
        <v>54142.23</v>
      </c>
      <c r="E14" s="691">
        <v>64952.84</v>
      </c>
      <c r="F14" s="691">
        <v>137906.29</v>
      </c>
    </row>
    <row r="15" spans="1:6" x14ac:dyDescent="0.2">
      <c r="A15" s="141">
        <v>2002</v>
      </c>
      <c r="B15" s="692">
        <v>8256</v>
      </c>
      <c r="C15" s="691">
        <v>61642.36</v>
      </c>
      <c r="D15" s="691">
        <v>79230.69</v>
      </c>
      <c r="E15" s="691">
        <v>87670.61</v>
      </c>
      <c r="F15" s="691">
        <v>228543.66</v>
      </c>
    </row>
    <row r="16" spans="1:6" x14ac:dyDescent="0.2">
      <c r="A16" s="141">
        <v>2003</v>
      </c>
      <c r="B16" s="692">
        <v>8211</v>
      </c>
      <c r="C16" s="691">
        <v>66675.960000000006</v>
      </c>
      <c r="D16" s="691">
        <v>130286.65</v>
      </c>
      <c r="E16" s="691">
        <v>103900.25</v>
      </c>
      <c r="F16" s="691">
        <v>322448.46999999997</v>
      </c>
    </row>
    <row r="17" spans="1:6" x14ac:dyDescent="0.2">
      <c r="A17" s="141">
        <v>2004</v>
      </c>
      <c r="B17" s="692">
        <v>6300</v>
      </c>
      <c r="C17" s="691">
        <v>5360.95</v>
      </c>
      <c r="D17" s="691">
        <v>32860.870000000003</v>
      </c>
      <c r="E17" s="691">
        <v>37946.78</v>
      </c>
      <c r="F17" s="691">
        <v>81321.73</v>
      </c>
    </row>
    <row r="18" spans="1:6" x14ac:dyDescent="0.2">
      <c r="A18" s="141">
        <v>2005</v>
      </c>
      <c r="B18" s="692">
        <v>9709</v>
      </c>
      <c r="C18" s="691">
        <v>17324.47</v>
      </c>
      <c r="D18" s="691">
        <v>117848.23</v>
      </c>
      <c r="E18" s="691">
        <v>125539.8</v>
      </c>
      <c r="F18" s="691">
        <v>276088.82</v>
      </c>
    </row>
    <row r="19" spans="1:6" x14ac:dyDescent="0.2">
      <c r="A19" s="141">
        <v>2006</v>
      </c>
      <c r="B19" s="692">
        <v>8745</v>
      </c>
      <c r="C19" s="691">
        <v>33076.85</v>
      </c>
      <c r="D19" s="691">
        <v>116578.39</v>
      </c>
      <c r="E19" s="691">
        <v>85181.51</v>
      </c>
      <c r="F19" s="691">
        <v>243882.12</v>
      </c>
    </row>
    <row r="20" spans="1:6" x14ac:dyDescent="0.2">
      <c r="A20" s="141">
        <v>2007</v>
      </c>
      <c r="B20" s="692">
        <v>5893</v>
      </c>
      <c r="C20" s="691">
        <v>7214.35</v>
      </c>
      <c r="D20" s="691">
        <v>69331.679999999993</v>
      </c>
      <c r="E20" s="691">
        <v>57179.61</v>
      </c>
      <c r="F20" s="691">
        <v>141660.47</v>
      </c>
    </row>
    <row r="21" spans="1:6" x14ac:dyDescent="0.2">
      <c r="A21" s="141">
        <v>2008</v>
      </c>
      <c r="B21" s="692">
        <v>9665</v>
      </c>
      <c r="C21" s="691">
        <v>16205.56</v>
      </c>
      <c r="D21" s="691">
        <v>104468.53</v>
      </c>
      <c r="E21" s="691">
        <v>100528.04</v>
      </c>
      <c r="F21" s="691">
        <v>231571.45</v>
      </c>
    </row>
    <row r="22" spans="1:6" x14ac:dyDescent="0.2">
      <c r="A22" s="141">
        <v>2009</v>
      </c>
      <c r="B22" s="692">
        <v>9569</v>
      </c>
      <c r="C22" s="691">
        <v>34882.93</v>
      </c>
      <c r="D22" s="693">
        <v>130274.23</v>
      </c>
      <c r="E22" s="691">
        <v>123294.58</v>
      </c>
      <c r="F22" s="691">
        <v>296344.21000000002</v>
      </c>
    </row>
    <row r="23" spans="1:6" x14ac:dyDescent="0.2">
      <c r="A23" s="213">
        <v>2010</v>
      </c>
      <c r="B23" s="692">
        <v>6125</v>
      </c>
      <c r="C23" s="691">
        <v>6372</v>
      </c>
      <c r="D23" s="691">
        <v>50957</v>
      </c>
      <c r="E23" s="691">
        <v>51513</v>
      </c>
      <c r="F23" s="691">
        <v>114723</v>
      </c>
    </row>
    <row r="24" spans="1:6" x14ac:dyDescent="0.2">
      <c r="A24" s="17">
        <v>2011</v>
      </c>
      <c r="B24" s="673">
        <v>12113</v>
      </c>
      <c r="C24" s="673">
        <v>51155</v>
      </c>
      <c r="D24" s="673">
        <v>520874</v>
      </c>
      <c r="E24" s="673">
        <v>364264</v>
      </c>
      <c r="F24" s="673">
        <v>956405</v>
      </c>
    </row>
    <row r="25" spans="1:6" x14ac:dyDescent="0.2">
      <c r="A25" s="17">
        <v>2012</v>
      </c>
      <c r="B25" s="673">
        <v>7282</v>
      </c>
      <c r="C25" s="673">
        <v>12538</v>
      </c>
      <c r="D25" s="673">
        <v>103020</v>
      </c>
      <c r="E25" s="673">
        <v>217913</v>
      </c>
      <c r="F25" s="673">
        <v>347901</v>
      </c>
    </row>
    <row r="26" spans="1:6" ht="15" customHeight="1" x14ac:dyDescent="0.2">
      <c r="A26" s="147">
        <v>2013</v>
      </c>
      <c r="B26" s="690">
        <v>10406</v>
      </c>
      <c r="C26" s="690">
        <v>14290</v>
      </c>
      <c r="D26" s="690">
        <v>134269</v>
      </c>
      <c r="E26" s="690">
        <v>250777</v>
      </c>
      <c r="F26" s="690">
        <v>413216</v>
      </c>
    </row>
    <row r="27" spans="1:6" ht="15" customHeight="1" x14ac:dyDescent="0.2">
      <c r="A27" s="147">
        <v>2014</v>
      </c>
      <c r="B27" s="690">
        <v>5235</v>
      </c>
      <c r="C27" s="690">
        <v>4112.0200000000004</v>
      </c>
      <c r="D27" s="690">
        <v>35207.199999999997</v>
      </c>
      <c r="E27" s="690">
        <v>110146.23</v>
      </c>
      <c r="F27" s="690">
        <v>153570.32999999999</v>
      </c>
    </row>
    <row r="28" spans="1:6" ht="15" customHeight="1" x14ac:dyDescent="0.2">
      <c r="A28" s="147">
        <v>2015</v>
      </c>
      <c r="B28" s="690">
        <v>3809</v>
      </c>
      <c r="C28" s="690">
        <v>9204.56</v>
      </c>
      <c r="D28" s="690">
        <v>38085.67</v>
      </c>
      <c r="E28" s="690">
        <v>39535.480000000003</v>
      </c>
      <c r="F28" s="690">
        <v>88538.14</v>
      </c>
    </row>
    <row r="29" spans="1:6" ht="15" customHeight="1" x14ac:dyDescent="0.2">
      <c r="A29" s="147">
        <v>2016</v>
      </c>
      <c r="B29" s="690">
        <v>8422</v>
      </c>
      <c r="C29" s="690">
        <v>5516.08</v>
      </c>
      <c r="D29" s="690">
        <v>68347</v>
      </c>
      <c r="E29" s="690">
        <v>193118.74</v>
      </c>
      <c r="F29" s="690">
        <v>272776.34000000003</v>
      </c>
    </row>
    <row r="30" spans="1:6" ht="15" customHeight="1" x14ac:dyDescent="0.2">
      <c r="A30" s="159">
        <v>2017</v>
      </c>
      <c r="B30" s="689">
        <v>8289</v>
      </c>
      <c r="C30" s="689">
        <v>21080.080000000002</v>
      </c>
      <c r="D30" s="689">
        <v>165664.03</v>
      </c>
      <c r="E30" s="689">
        <v>481333.1</v>
      </c>
      <c r="F30" s="689">
        <v>682343.52</v>
      </c>
    </row>
    <row r="31" spans="1:6" ht="87" customHeight="1" x14ac:dyDescent="0.2">
      <c r="A31" s="799" t="s">
        <v>1075</v>
      </c>
      <c r="B31" s="994"/>
      <c r="C31" s="994"/>
      <c r="D31" s="994"/>
      <c r="E31" s="994"/>
      <c r="F31" s="994"/>
    </row>
    <row r="32" spans="1:6" ht="72" customHeight="1" x14ac:dyDescent="0.2">
      <c r="A32" s="788" t="s">
        <v>1074</v>
      </c>
      <c r="B32" s="788"/>
      <c r="C32" s="788"/>
      <c r="D32" s="788"/>
      <c r="E32" s="788"/>
      <c r="F32" s="788"/>
    </row>
  </sheetData>
  <mergeCells count="6">
    <mergeCell ref="A1:F1"/>
    <mergeCell ref="A2:A3"/>
    <mergeCell ref="B2:B3"/>
    <mergeCell ref="C2:F2"/>
    <mergeCell ref="A32:F32"/>
    <mergeCell ref="A31:F31"/>
  </mergeCells>
  <pageMargins left="0.7" right="0.7" top="0.75" bottom="0.75" header="0.3" footer="0.3"/>
  <pageSetup paperSize="9"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sqref="A1:J1"/>
    </sheetView>
  </sheetViews>
  <sheetFormatPr baseColWidth="10" defaultRowHeight="14.25" x14ac:dyDescent="0.2"/>
  <cols>
    <col min="1" max="10" width="20" style="1" customWidth="1"/>
    <col min="11" max="16384" width="11.42578125" style="1"/>
  </cols>
  <sheetData>
    <row r="1" spans="1:10" ht="36" customHeight="1" x14ac:dyDescent="0.2">
      <c r="A1" s="823" t="s">
        <v>1092</v>
      </c>
      <c r="B1" s="823"/>
      <c r="C1" s="823"/>
      <c r="D1" s="823"/>
      <c r="E1" s="823"/>
      <c r="F1" s="823"/>
      <c r="G1" s="823"/>
      <c r="H1" s="864"/>
      <c r="I1" s="864"/>
      <c r="J1" s="864"/>
    </row>
    <row r="2" spans="1:10" x14ac:dyDescent="0.2">
      <c r="A2" s="810" t="s">
        <v>10</v>
      </c>
      <c r="B2" s="810"/>
      <c r="C2" s="810"/>
      <c r="D2" s="810"/>
      <c r="E2" s="810"/>
      <c r="F2" s="810"/>
      <c r="G2" s="810"/>
      <c r="H2" s="810"/>
      <c r="I2" s="810"/>
      <c r="J2" s="810"/>
    </row>
    <row r="3" spans="1:10" x14ac:dyDescent="0.2">
      <c r="A3" s="790"/>
      <c r="B3" s="139" t="s">
        <v>1091</v>
      </c>
      <c r="C3" s="139" t="s">
        <v>1090</v>
      </c>
      <c r="D3" s="139" t="s">
        <v>1089</v>
      </c>
      <c r="E3" s="139" t="s">
        <v>1088</v>
      </c>
      <c r="F3" s="139" t="s">
        <v>1087</v>
      </c>
      <c r="G3" s="139" t="s">
        <v>1086</v>
      </c>
      <c r="H3" s="139" t="s">
        <v>1085</v>
      </c>
      <c r="I3" s="139" t="s">
        <v>1084</v>
      </c>
      <c r="J3" s="139" t="s">
        <v>8</v>
      </c>
    </row>
    <row r="4" spans="1:10" x14ac:dyDescent="0.2">
      <c r="A4" s="688">
        <v>1990</v>
      </c>
      <c r="B4" s="701">
        <v>3174</v>
      </c>
      <c r="C4" s="701">
        <v>2861</v>
      </c>
      <c r="D4" s="701">
        <v>24218</v>
      </c>
      <c r="E4" s="701">
        <v>11425</v>
      </c>
      <c r="F4" s="702">
        <v>0</v>
      </c>
      <c r="G4" s="701" t="s">
        <v>298</v>
      </c>
      <c r="H4" s="701" t="s">
        <v>298</v>
      </c>
      <c r="I4" s="701" t="s">
        <v>298</v>
      </c>
      <c r="J4" s="701">
        <v>41678</v>
      </c>
    </row>
    <row r="5" spans="1:10" x14ac:dyDescent="0.2">
      <c r="A5" s="17">
        <v>1991</v>
      </c>
      <c r="B5" s="519">
        <v>1099</v>
      </c>
      <c r="C5" s="519">
        <v>1040</v>
      </c>
      <c r="D5" s="519">
        <v>27523</v>
      </c>
      <c r="E5" s="519">
        <v>7832</v>
      </c>
      <c r="F5" s="700">
        <v>0</v>
      </c>
      <c r="G5" s="519" t="s">
        <v>298</v>
      </c>
      <c r="H5" s="519" t="s">
        <v>298</v>
      </c>
      <c r="I5" s="519" t="s">
        <v>298</v>
      </c>
      <c r="J5" s="519">
        <v>37494</v>
      </c>
    </row>
    <row r="6" spans="1:10" x14ac:dyDescent="0.2">
      <c r="A6" s="17">
        <v>1992</v>
      </c>
      <c r="B6" s="519">
        <v>2915</v>
      </c>
      <c r="C6" s="519">
        <v>2388</v>
      </c>
      <c r="D6" s="519">
        <v>8721</v>
      </c>
      <c r="E6" s="519">
        <v>12933</v>
      </c>
      <c r="F6" s="700">
        <v>0</v>
      </c>
      <c r="G6" s="519" t="s">
        <v>298</v>
      </c>
      <c r="H6" s="519" t="s">
        <v>298</v>
      </c>
      <c r="I6" s="519" t="s">
        <v>298</v>
      </c>
      <c r="J6" s="519">
        <v>26957</v>
      </c>
    </row>
    <row r="7" spans="1:10" x14ac:dyDescent="0.2">
      <c r="A7" s="17">
        <v>1993</v>
      </c>
      <c r="B7" s="519">
        <v>2358</v>
      </c>
      <c r="C7" s="519">
        <v>2252</v>
      </c>
      <c r="D7" s="519">
        <v>8644</v>
      </c>
      <c r="E7" s="519">
        <v>9495</v>
      </c>
      <c r="F7" s="700">
        <v>0</v>
      </c>
      <c r="G7" s="519" t="s">
        <v>298</v>
      </c>
      <c r="H7" s="519" t="s">
        <v>298</v>
      </c>
      <c r="I7" s="519" t="s">
        <v>298</v>
      </c>
      <c r="J7" s="519">
        <v>22749</v>
      </c>
    </row>
    <row r="8" spans="1:10" x14ac:dyDescent="0.2">
      <c r="A8" s="17">
        <v>1994</v>
      </c>
      <c r="B8" s="519">
        <v>1269</v>
      </c>
      <c r="C8" s="519">
        <v>855</v>
      </c>
      <c r="D8" s="519">
        <v>3538</v>
      </c>
      <c r="E8" s="519">
        <v>12348</v>
      </c>
      <c r="F8" s="519">
        <v>959</v>
      </c>
      <c r="G8" s="519" t="s">
        <v>298</v>
      </c>
      <c r="H8" s="519" t="s">
        <v>298</v>
      </c>
      <c r="I8" s="519" t="s">
        <v>298</v>
      </c>
      <c r="J8" s="519">
        <v>18969</v>
      </c>
    </row>
    <row r="9" spans="1:10" x14ac:dyDescent="0.2">
      <c r="A9" s="17">
        <v>1995</v>
      </c>
      <c r="B9" s="519">
        <v>21</v>
      </c>
      <c r="C9" s="519">
        <v>1209</v>
      </c>
      <c r="D9" s="519">
        <v>5566</v>
      </c>
      <c r="E9" s="519">
        <v>3681</v>
      </c>
      <c r="F9" s="519">
        <v>328</v>
      </c>
      <c r="G9" s="519" t="s">
        <v>298</v>
      </c>
      <c r="H9" s="519" t="s">
        <v>298</v>
      </c>
      <c r="I9" s="519" t="s">
        <v>298</v>
      </c>
      <c r="J9" s="519">
        <v>10805</v>
      </c>
    </row>
    <row r="10" spans="1:10" x14ac:dyDescent="0.2">
      <c r="A10" s="17">
        <v>1996</v>
      </c>
      <c r="B10" s="519">
        <v>1711</v>
      </c>
      <c r="C10" s="519">
        <v>3848</v>
      </c>
      <c r="D10" s="519">
        <v>5057</v>
      </c>
      <c r="E10" s="519">
        <v>15084</v>
      </c>
      <c r="F10" s="519">
        <v>1003</v>
      </c>
      <c r="G10" s="519" t="s">
        <v>298</v>
      </c>
      <c r="H10" s="519" t="s">
        <v>298</v>
      </c>
      <c r="I10" s="519" t="s">
        <v>298</v>
      </c>
      <c r="J10" s="519">
        <v>26703</v>
      </c>
    </row>
    <row r="11" spans="1:10" x14ac:dyDescent="0.2">
      <c r="A11" s="17">
        <v>1997</v>
      </c>
      <c r="B11" s="519">
        <v>3974</v>
      </c>
      <c r="C11" s="519">
        <v>5874</v>
      </c>
      <c r="D11" s="519">
        <v>1824</v>
      </c>
      <c r="E11" s="519">
        <v>8448</v>
      </c>
      <c r="F11" s="519">
        <v>612</v>
      </c>
      <c r="G11" s="519" t="s">
        <v>298</v>
      </c>
      <c r="H11" s="519" t="s">
        <v>298</v>
      </c>
      <c r="I11" s="519" t="s">
        <v>298</v>
      </c>
      <c r="J11" s="519">
        <v>20732</v>
      </c>
    </row>
    <row r="12" spans="1:10" x14ac:dyDescent="0.2">
      <c r="A12" s="17">
        <v>1998</v>
      </c>
      <c r="B12" s="519">
        <v>944</v>
      </c>
      <c r="C12" s="519">
        <v>3014</v>
      </c>
      <c r="D12" s="519">
        <v>1749</v>
      </c>
      <c r="E12" s="519">
        <v>1720</v>
      </c>
      <c r="F12" s="519">
        <v>431</v>
      </c>
      <c r="G12" s="519" t="s">
        <v>298</v>
      </c>
      <c r="H12" s="519" t="s">
        <v>298</v>
      </c>
      <c r="I12" s="519" t="s">
        <v>298</v>
      </c>
      <c r="J12" s="519">
        <v>7858</v>
      </c>
    </row>
    <row r="13" spans="1:10" x14ac:dyDescent="0.2">
      <c r="A13" s="17">
        <v>1999</v>
      </c>
      <c r="B13" s="519">
        <v>2967</v>
      </c>
      <c r="C13" s="519">
        <v>2983</v>
      </c>
      <c r="D13" s="519">
        <v>4425</v>
      </c>
      <c r="E13" s="519">
        <v>4811</v>
      </c>
      <c r="F13" s="519">
        <v>772</v>
      </c>
      <c r="G13" s="519" t="s">
        <v>298</v>
      </c>
      <c r="H13" s="519" t="s">
        <v>298</v>
      </c>
      <c r="I13" s="519" t="s">
        <v>298</v>
      </c>
      <c r="J13" s="519">
        <v>15958</v>
      </c>
    </row>
    <row r="14" spans="1:10" x14ac:dyDescent="0.2">
      <c r="A14" s="17">
        <v>2000</v>
      </c>
      <c r="B14" s="519">
        <v>2589</v>
      </c>
      <c r="C14" s="519">
        <v>1163</v>
      </c>
      <c r="D14" s="519">
        <v>7011</v>
      </c>
      <c r="E14" s="519">
        <v>863</v>
      </c>
      <c r="F14" s="519">
        <v>176</v>
      </c>
      <c r="G14" s="519" t="s">
        <v>298</v>
      </c>
      <c r="H14" s="519" t="s">
        <v>298</v>
      </c>
      <c r="I14" s="519" t="s">
        <v>298</v>
      </c>
      <c r="J14" s="519">
        <v>11802</v>
      </c>
    </row>
    <row r="15" spans="1:10" x14ac:dyDescent="0.2">
      <c r="A15" s="17">
        <v>2001</v>
      </c>
      <c r="B15" s="519">
        <v>1801</v>
      </c>
      <c r="C15" s="519">
        <v>452</v>
      </c>
      <c r="D15" s="519">
        <v>10011</v>
      </c>
      <c r="E15" s="519">
        <v>1896</v>
      </c>
      <c r="F15" s="519">
        <v>1059</v>
      </c>
      <c r="G15" s="519" t="s">
        <v>298</v>
      </c>
      <c r="H15" s="519" t="s">
        <v>298</v>
      </c>
      <c r="I15" s="519" t="s">
        <v>298</v>
      </c>
      <c r="J15" s="519">
        <v>15219</v>
      </c>
    </row>
    <row r="16" spans="1:10" x14ac:dyDescent="0.2">
      <c r="A16" s="17">
        <v>2002</v>
      </c>
      <c r="B16" s="519">
        <v>750</v>
      </c>
      <c r="C16" s="519">
        <v>733</v>
      </c>
      <c r="D16" s="519">
        <v>5060</v>
      </c>
      <c r="E16" s="519">
        <v>312</v>
      </c>
      <c r="F16" s="519">
        <v>119</v>
      </c>
      <c r="G16" s="519" t="s">
        <v>298</v>
      </c>
      <c r="H16" s="519" t="s">
        <v>298</v>
      </c>
      <c r="I16" s="519" t="s">
        <v>298</v>
      </c>
      <c r="J16" s="519">
        <v>6974</v>
      </c>
    </row>
    <row r="17" spans="1:10" x14ac:dyDescent="0.2">
      <c r="A17" s="12">
        <v>2003</v>
      </c>
      <c r="B17" s="519">
        <v>4455</v>
      </c>
      <c r="C17" s="519">
        <v>2223</v>
      </c>
      <c r="D17" s="519">
        <v>27172</v>
      </c>
      <c r="E17" s="519">
        <v>10246</v>
      </c>
      <c r="F17" s="519">
        <v>3686</v>
      </c>
      <c r="G17" s="519">
        <v>1996</v>
      </c>
      <c r="H17" s="700">
        <v>0</v>
      </c>
      <c r="I17" s="519">
        <v>1028</v>
      </c>
      <c r="J17" s="519">
        <v>50806</v>
      </c>
    </row>
    <row r="18" spans="1:10" x14ac:dyDescent="0.2">
      <c r="A18" s="12">
        <v>2004</v>
      </c>
      <c r="B18" s="519">
        <v>9957</v>
      </c>
      <c r="C18" s="519">
        <v>12573</v>
      </c>
      <c r="D18" s="519">
        <v>15225</v>
      </c>
      <c r="E18" s="519">
        <v>24673</v>
      </c>
      <c r="F18" s="519">
        <v>2697</v>
      </c>
      <c r="G18" s="519">
        <v>1784</v>
      </c>
      <c r="H18" s="700">
        <v>0</v>
      </c>
      <c r="I18" s="519">
        <v>913</v>
      </c>
      <c r="J18" s="519">
        <v>67822</v>
      </c>
    </row>
    <row r="19" spans="1:10" x14ac:dyDescent="0.2">
      <c r="A19" s="12">
        <v>2005</v>
      </c>
      <c r="B19" s="519">
        <v>5123</v>
      </c>
      <c r="C19" s="519">
        <v>20665</v>
      </c>
      <c r="D19" s="519">
        <v>22184</v>
      </c>
      <c r="E19" s="519">
        <v>17042</v>
      </c>
      <c r="F19" s="519">
        <v>4814</v>
      </c>
      <c r="G19" s="700">
        <v>0</v>
      </c>
      <c r="H19" s="519">
        <v>1533</v>
      </c>
      <c r="I19" s="519">
        <v>1683</v>
      </c>
      <c r="J19" s="519">
        <v>73044</v>
      </c>
    </row>
    <row r="20" spans="1:10" x14ac:dyDescent="0.2">
      <c r="A20" s="12">
        <v>2006</v>
      </c>
      <c r="B20" s="519">
        <v>3761</v>
      </c>
      <c r="C20" s="519">
        <v>10175</v>
      </c>
      <c r="D20" s="519">
        <v>31710</v>
      </c>
      <c r="E20" s="519">
        <v>21968</v>
      </c>
      <c r="F20" s="519">
        <v>4550</v>
      </c>
      <c r="G20" s="519">
        <v>3063</v>
      </c>
      <c r="H20" s="519">
        <v>192</v>
      </c>
      <c r="I20" s="519">
        <v>1295</v>
      </c>
      <c r="J20" s="519">
        <v>76714</v>
      </c>
    </row>
    <row r="21" spans="1:10" x14ac:dyDescent="0.2">
      <c r="A21" s="12">
        <v>2007</v>
      </c>
      <c r="B21" s="519">
        <v>4035</v>
      </c>
      <c r="C21" s="519">
        <v>11831</v>
      </c>
      <c r="D21" s="519">
        <v>15588</v>
      </c>
      <c r="E21" s="519">
        <v>23269</v>
      </c>
      <c r="F21" s="700">
        <v>0</v>
      </c>
      <c r="G21" s="519">
        <v>3523</v>
      </c>
      <c r="H21" s="519">
        <v>275</v>
      </c>
      <c r="I21" s="519">
        <v>656</v>
      </c>
      <c r="J21" s="519">
        <v>59177</v>
      </c>
    </row>
    <row r="22" spans="1:10" x14ac:dyDescent="0.2">
      <c r="A22" s="12">
        <v>2008</v>
      </c>
      <c r="B22" s="519">
        <v>4397</v>
      </c>
      <c r="C22" s="519">
        <v>15806</v>
      </c>
      <c r="D22" s="519">
        <v>15215</v>
      </c>
      <c r="E22" s="519">
        <v>27183</v>
      </c>
      <c r="F22" s="519" t="s">
        <v>298</v>
      </c>
      <c r="G22" s="519">
        <v>2223</v>
      </c>
      <c r="H22" s="519">
        <v>1902</v>
      </c>
      <c r="I22" s="519">
        <v>413</v>
      </c>
      <c r="J22" s="519">
        <v>67139</v>
      </c>
    </row>
    <row r="23" spans="1:10" x14ac:dyDescent="0.2">
      <c r="A23" s="12">
        <v>2009</v>
      </c>
      <c r="B23" s="519">
        <v>3790</v>
      </c>
      <c r="C23" s="519">
        <v>14140</v>
      </c>
      <c r="D23" s="519">
        <v>9720</v>
      </c>
      <c r="E23" s="699">
        <v>23064</v>
      </c>
      <c r="F23" s="699">
        <v>3102</v>
      </c>
      <c r="G23" s="699">
        <v>1035</v>
      </c>
      <c r="H23" s="699">
        <v>1402</v>
      </c>
      <c r="I23" s="699">
        <v>665</v>
      </c>
      <c r="J23" s="699">
        <v>53816</v>
      </c>
    </row>
    <row r="24" spans="1:10" x14ac:dyDescent="0.2">
      <c r="A24" s="12">
        <v>2010</v>
      </c>
      <c r="B24" s="519">
        <v>1757</v>
      </c>
      <c r="C24" s="519">
        <v>37684</v>
      </c>
      <c r="D24" s="519">
        <v>10450</v>
      </c>
      <c r="E24" s="519">
        <v>24367</v>
      </c>
      <c r="F24" s="519">
        <v>2529</v>
      </c>
      <c r="G24" s="698">
        <v>815</v>
      </c>
      <c r="H24" s="698">
        <v>336</v>
      </c>
      <c r="I24" s="698">
        <v>100</v>
      </c>
      <c r="J24" s="519">
        <v>76787</v>
      </c>
    </row>
    <row r="25" spans="1:10" ht="15" customHeight="1" x14ac:dyDescent="0.2">
      <c r="A25" s="17">
        <v>2011</v>
      </c>
      <c r="B25" s="696">
        <v>1490</v>
      </c>
      <c r="C25" s="696">
        <v>15036</v>
      </c>
      <c r="D25" s="696">
        <v>18118</v>
      </c>
      <c r="E25" s="696">
        <v>36768</v>
      </c>
      <c r="F25" s="697">
        <v>0</v>
      </c>
      <c r="G25" s="354">
        <v>847</v>
      </c>
      <c r="H25" s="354">
        <v>142</v>
      </c>
      <c r="I25" s="354">
        <v>100</v>
      </c>
      <c r="J25" s="696">
        <v>71412</v>
      </c>
    </row>
    <row r="26" spans="1:10" ht="15" customHeight="1" x14ac:dyDescent="0.2">
      <c r="A26" s="17">
        <v>2012</v>
      </c>
      <c r="B26" s="696">
        <v>1916</v>
      </c>
      <c r="C26" s="696">
        <v>7523</v>
      </c>
      <c r="D26" s="696">
        <v>126264</v>
      </c>
      <c r="E26" s="696">
        <v>27008</v>
      </c>
      <c r="F26" s="697">
        <v>0</v>
      </c>
      <c r="G26" s="354">
        <v>2040</v>
      </c>
      <c r="H26" s="354">
        <v>0</v>
      </c>
      <c r="I26" s="354">
        <v>100</v>
      </c>
      <c r="J26" s="696">
        <v>164851</v>
      </c>
    </row>
    <row r="27" spans="1:10" ht="15" customHeight="1" x14ac:dyDescent="0.2">
      <c r="A27" s="17">
        <v>2013</v>
      </c>
      <c r="B27" s="696">
        <v>1624</v>
      </c>
      <c r="C27" s="696">
        <v>16997</v>
      </c>
      <c r="D27" s="696">
        <v>48428</v>
      </c>
      <c r="E27" s="696">
        <v>30074</v>
      </c>
      <c r="F27" s="697">
        <v>3856</v>
      </c>
      <c r="G27" s="519" t="s">
        <v>298</v>
      </c>
      <c r="H27" s="519" t="s">
        <v>298</v>
      </c>
      <c r="I27" s="519" t="s">
        <v>298</v>
      </c>
      <c r="J27" s="696">
        <v>100980</v>
      </c>
    </row>
    <row r="28" spans="1:10" ht="15" customHeight="1" x14ac:dyDescent="0.2">
      <c r="A28" s="17">
        <v>2014</v>
      </c>
      <c r="B28" s="696">
        <v>2166</v>
      </c>
      <c r="C28" s="696">
        <v>37862</v>
      </c>
      <c r="D28" s="696">
        <v>27061</v>
      </c>
      <c r="E28" s="696">
        <v>29528</v>
      </c>
      <c r="F28" s="697">
        <v>10204</v>
      </c>
      <c r="G28" s="519" t="s">
        <v>298</v>
      </c>
      <c r="H28" s="519" t="s">
        <v>298</v>
      </c>
      <c r="I28" s="519" t="s">
        <v>298</v>
      </c>
      <c r="J28" s="696">
        <v>106821</v>
      </c>
    </row>
    <row r="29" spans="1:10" ht="15" customHeight="1" x14ac:dyDescent="0.2">
      <c r="A29" s="17">
        <v>2015</v>
      </c>
      <c r="B29" s="696">
        <v>4506</v>
      </c>
      <c r="C29" s="696">
        <v>34535</v>
      </c>
      <c r="D29" s="696">
        <v>14113</v>
      </c>
      <c r="E29" s="696">
        <v>26545</v>
      </c>
      <c r="F29" s="697">
        <v>19244</v>
      </c>
      <c r="G29" s="519" t="s">
        <v>298</v>
      </c>
      <c r="H29" s="519" t="s">
        <v>298</v>
      </c>
      <c r="I29" s="519" t="s">
        <v>298</v>
      </c>
      <c r="J29" s="696">
        <v>98943</v>
      </c>
    </row>
    <row r="30" spans="1:10" ht="15" customHeight="1" x14ac:dyDescent="0.2">
      <c r="A30" s="266">
        <v>2016</v>
      </c>
      <c r="B30" s="694">
        <v>7739</v>
      </c>
      <c r="C30" s="694">
        <v>29249</v>
      </c>
      <c r="D30" s="694">
        <v>10095</v>
      </c>
      <c r="E30" s="694">
        <v>43959</v>
      </c>
      <c r="F30" s="695">
        <v>13877</v>
      </c>
      <c r="G30" s="556" t="s">
        <v>298</v>
      </c>
      <c r="H30" s="556" t="s">
        <v>298</v>
      </c>
      <c r="I30" s="556" t="s">
        <v>298</v>
      </c>
      <c r="J30" s="694">
        <v>98943</v>
      </c>
    </row>
    <row r="31" spans="1:10" ht="65.25" customHeight="1" x14ac:dyDescent="0.2">
      <c r="A31" s="788" t="s">
        <v>1083</v>
      </c>
      <c r="B31" s="788"/>
      <c r="C31" s="788"/>
      <c r="D31" s="788"/>
      <c r="E31" s="788"/>
      <c r="F31" s="788"/>
      <c r="G31" s="788"/>
      <c r="H31" s="788"/>
      <c r="I31" s="788"/>
      <c r="J31" s="788"/>
    </row>
    <row r="32" spans="1:10" ht="46.5" customHeight="1" x14ac:dyDescent="0.2">
      <c r="A32" s="788" t="s">
        <v>1082</v>
      </c>
      <c r="B32" s="788"/>
      <c r="C32" s="788"/>
      <c r="D32" s="788"/>
      <c r="E32" s="788"/>
      <c r="F32" s="788"/>
      <c r="G32" s="788"/>
      <c r="H32" s="788"/>
      <c r="I32" s="788"/>
      <c r="J32" s="788"/>
    </row>
    <row r="33" ht="15" customHeight="1" x14ac:dyDescent="0.2"/>
  </sheetData>
  <mergeCells count="5">
    <mergeCell ref="A32:J32"/>
    <mergeCell ref="A2:A3"/>
    <mergeCell ref="B2:J2"/>
    <mergeCell ref="A31:J31"/>
    <mergeCell ref="A1:J1"/>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workbookViewId="0">
      <selection sqref="A1:Q1"/>
    </sheetView>
  </sheetViews>
  <sheetFormatPr baseColWidth="10" defaultRowHeight="14.25" x14ac:dyDescent="0.2"/>
  <cols>
    <col min="1" max="1" width="17.140625" style="1" customWidth="1"/>
    <col min="2" max="16384" width="11.42578125" style="1"/>
  </cols>
  <sheetData>
    <row r="1" spans="1:17" ht="36.75" customHeight="1" x14ac:dyDescent="0.2">
      <c r="A1" s="995" t="s">
        <v>1098</v>
      </c>
      <c r="B1" s="995"/>
      <c r="C1" s="995"/>
      <c r="D1" s="995"/>
      <c r="E1" s="995"/>
      <c r="F1" s="995"/>
      <c r="G1" s="995"/>
      <c r="H1" s="995"/>
      <c r="I1" s="995"/>
      <c r="J1" s="992"/>
      <c r="K1" s="992"/>
      <c r="L1" s="992"/>
      <c r="M1" s="992"/>
      <c r="N1" s="992"/>
      <c r="O1" s="992"/>
      <c r="P1" s="992"/>
      <c r="Q1" s="992"/>
    </row>
    <row r="2" spans="1:17" x14ac:dyDescent="0.2">
      <c r="A2" s="789" t="s">
        <v>9</v>
      </c>
      <c r="B2" s="996" t="s">
        <v>10</v>
      </c>
      <c r="C2" s="996"/>
      <c r="D2" s="996"/>
      <c r="E2" s="996"/>
      <c r="F2" s="996"/>
      <c r="G2" s="996"/>
      <c r="H2" s="996"/>
      <c r="I2" s="996"/>
      <c r="J2" s="992"/>
      <c r="K2" s="992"/>
      <c r="L2" s="992"/>
      <c r="M2" s="992"/>
      <c r="N2" s="992"/>
      <c r="O2" s="992"/>
      <c r="P2" s="992"/>
      <c r="Q2" s="992"/>
    </row>
    <row r="3" spans="1:17" x14ac:dyDescent="0.2">
      <c r="A3" s="790"/>
      <c r="B3" s="150">
        <v>2001</v>
      </c>
      <c r="C3" s="150">
        <v>2002</v>
      </c>
      <c r="D3" s="150">
        <v>2003</v>
      </c>
      <c r="E3" s="150">
        <v>2004</v>
      </c>
      <c r="F3" s="150">
        <v>2005</v>
      </c>
      <c r="G3" s="150">
        <v>2006</v>
      </c>
      <c r="H3" s="150">
        <v>2007</v>
      </c>
      <c r="I3" s="150">
        <v>2008</v>
      </c>
      <c r="J3" s="19">
        <v>2009</v>
      </c>
      <c r="K3" s="19">
        <v>2010</v>
      </c>
      <c r="L3" s="19">
        <v>2011</v>
      </c>
      <c r="M3" s="33">
        <v>2012</v>
      </c>
      <c r="N3" s="33">
        <v>2013</v>
      </c>
      <c r="O3" s="33">
        <v>2014</v>
      </c>
      <c r="P3" s="33">
        <v>2015</v>
      </c>
      <c r="Q3" s="102">
        <v>2016</v>
      </c>
    </row>
    <row r="4" spans="1:17" ht="24" x14ac:dyDescent="0.2">
      <c r="A4" s="286" t="s">
        <v>1097</v>
      </c>
      <c r="B4" s="692">
        <v>6207</v>
      </c>
      <c r="C4" s="692">
        <v>7020</v>
      </c>
      <c r="D4" s="692">
        <v>7420</v>
      </c>
      <c r="E4" s="692">
        <v>7570</v>
      </c>
      <c r="F4" s="692">
        <v>7015</v>
      </c>
      <c r="G4" s="692">
        <v>6437</v>
      </c>
      <c r="H4" s="692">
        <v>6902</v>
      </c>
      <c r="I4" s="692">
        <v>6994</v>
      </c>
      <c r="J4" s="692">
        <v>7448</v>
      </c>
      <c r="K4" s="692">
        <v>5857</v>
      </c>
      <c r="L4" s="692">
        <v>5684</v>
      </c>
      <c r="M4" s="692">
        <v>3794</v>
      </c>
      <c r="N4" s="692">
        <v>4722</v>
      </c>
      <c r="O4" s="692">
        <v>4746</v>
      </c>
      <c r="P4" s="692">
        <v>3742</v>
      </c>
      <c r="Q4" s="692">
        <v>3435</v>
      </c>
    </row>
    <row r="5" spans="1:17" ht="24" x14ac:dyDescent="0.2">
      <c r="A5" s="286" t="s">
        <v>1096</v>
      </c>
      <c r="B5" s="692">
        <v>9349</v>
      </c>
      <c r="C5" s="692">
        <v>11442</v>
      </c>
      <c r="D5" s="692">
        <v>1737</v>
      </c>
      <c r="E5" s="692">
        <v>108</v>
      </c>
      <c r="F5" s="692">
        <v>202</v>
      </c>
      <c r="G5" s="704">
        <v>0</v>
      </c>
      <c r="H5" s="704">
        <v>0</v>
      </c>
      <c r="I5" s="704">
        <v>3</v>
      </c>
      <c r="J5" s="704" t="s">
        <v>298</v>
      </c>
      <c r="K5" s="704" t="s">
        <v>298</v>
      </c>
      <c r="L5" s="351" t="s">
        <v>298</v>
      </c>
      <c r="M5" s="704" t="s">
        <v>298</v>
      </c>
      <c r="N5" s="704" t="s">
        <v>298</v>
      </c>
      <c r="O5" s="704" t="s">
        <v>298</v>
      </c>
      <c r="P5" s="704" t="s">
        <v>298</v>
      </c>
      <c r="Q5" s="351" t="s">
        <v>298</v>
      </c>
    </row>
    <row r="6" spans="1:17" ht="36" x14ac:dyDescent="0.2">
      <c r="A6" s="283" t="s">
        <v>1095</v>
      </c>
      <c r="B6" s="446">
        <v>1.5</v>
      </c>
      <c r="C6" s="446">
        <v>1.63</v>
      </c>
      <c r="D6" s="446">
        <v>0.23400000000000001</v>
      </c>
      <c r="E6" s="703">
        <v>1.4E-2</v>
      </c>
      <c r="F6" s="703">
        <v>2.9000000000000001E-2</v>
      </c>
      <c r="G6" s="703">
        <v>0</v>
      </c>
      <c r="H6" s="703">
        <v>0</v>
      </c>
      <c r="I6" s="703">
        <v>4.0000000000000002E-4</v>
      </c>
      <c r="J6" s="304" t="s">
        <v>298</v>
      </c>
      <c r="K6" s="304" t="s">
        <v>298</v>
      </c>
      <c r="L6" s="304" t="s">
        <v>298</v>
      </c>
      <c r="M6" s="304" t="s">
        <v>298</v>
      </c>
      <c r="N6" s="304" t="s">
        <v>298</v>
      </c>
      <c r="O6" s="304" t="s">
        <v>298</v>
      </c>
      <c r="P6" s="304" t="s">
        <v>298</v>
      </c>
      <c r="Q6" s="304" t="s">
        <v>298</v>
      </c>
    </row>
    <row r="7" spans="1:17" ht="29.25" customHeight="1" x14ac:dyDescent="0.2">
      <c r="A7" s="798" t="s">
        <v>1094</v>
      </c>
      <c r="B7" s="798"/>
      <c r="C7" s="798"/>
      <c r="D7" s="798"/>
      <c r="E7" s="798"/>
      <c r="F7" s="798"/>
      <c r="G7" s="798"/>
      <c r="H7" s="798"/>
      <c r="I7" s="798"/>
      <c r="J7" s="918"/>
      <c r="K7" s="918"/>
      <c r="L7" s="918"/>
      <c r="M7" s="990"/>
      <c r="N7" s="990"/>
      <c r="O7" s="990"/>
      <c r="P7" s="990"/>
      <c r="Q7" s="990"/>
    </row>
    <row r="8" spans="1:17" ht="48.75" customHeight="1" x14ac:dyDescent="0.2">
      <c r="A8" s="799" t="s">
        <v>1093</v>
      </c>
      <c r="B8" s="799"/>
      <c r="C8" s="799"/>
      <c r="D8" s="799"/>
      <c r="E8" s="799"/>
      <c r="F8" s="799"/>
      <c r="G8" s="799"/>
      <c r="H8" s="799"/>
      <c r="I8" s="799"/>
      <c r="J8" s="997"/>
      <c r="K8" s="997"/>
      <c r="L8" s="997"/>
      <c r="M8" s="998"/>
      <c r="N8" s="998"/>
      <c r="O8" s="998"/>
      <c r="P8" s="998"/>
      <c r="Q8" s="998"/>
    </row>
  </sheetData>
  <mergeCells count="5">
    <mergeCell ref="A2:A3"/>
    <mergeCell ref="A1:Q1"/>
    <mergeCell ref="B2:Q2"/>
    <mergeCell ref="A8:Q8"/>
    <mergeCell ref="A7:Q7"/>
  </mergeCells>
  <pageMargins left="0.7" right="0.7" top="0.75" bottom="0.75" header="0.3" footer="0.3"/>
  <pageSetup paperSize="9" scale="65" orientation="landscape"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workbookViewId="0">
      <selection sqref="A1:F1"/>
    </sheetView>
  </sheetViews>
  <sheetFormatPr baseColWidth="10" defaultRowHeight="14.25" x14ac:dyDescent="0.2"/>
  <cols>
    <col min="1" max="6" width="13.28515625" style="1" customWidth="1"/>
    <col min="7" max="16384" width="11.42578125" style="1"/>
  </cols>
  <sheetData>
    <row r="1" spans="1:7" ht="34.5" customHeight="1" x14ac:dyDescent="0.2">
      <c r="A1" s="823" t="s">
        <v>1102</v>
      </c>
      <c r="B1" s="823"/>
      <c r="C1" s="864"/>
      <c r="D1" s="999"/>
      <c r="E1" s="999"/>
      <c r="F1" s="999"/>
    </row>
    <row r="2" spans="1:7" x14ac:dyDescent="0.2">
      <c r="A2" s="789" t="s">
        <v>1101</v>
      </c>
      <c r="B2" s="790" t="s">
        <v>10</v>
      </c>
      <c r="C2" s="790"/>
      <c r="D2" s="1000"/>
      <c r="E2" s="1000"/>
      <c r="F2" s="1000"/>
    </row>
    <row r="3" spans="1:7" ht="23.25" customHeight="1" x14ac:dyDescent="0.2">
      <c r="A3" s="790"/>
      <c r="B3" s="517">
        <v>1976</v>
      </c>
      <c r="C3" s="517">
        <v>1993</v>
      </c>
      <c r="D3" s="517">
        <v>2002</v>
      </c>
      <c r="E3" s="150">
        <v>2007</v>
      </c>
      <c r="F3" s="353">
        <v>2011</v>
      </c>
    </row>
    <row r="4" spans="1:7" ht="15" customHeight="1" x14ac:dyDescent="0.2">
      <c r="A4" s="286" t="s">
        <v>980</v>
      </c>
      <c r="B4" s="710">
        <v>35062148</v>
      </c>
      <c r="C4" s="709">
        <v>34525283</v>
      </c>
      <c r="D4" s="709">
        <v>34166446</v>
      </c>
      <c r="E4" s="709">
        <v>34142463</v>
      </c>
      <c r="F4" s="710">
        <v>34121881</v>
      </c>
    </row>
    <row r="5" spans="1:7" ht="15" customHeight="1" x14ac:dyDescent="0.2">
      <c r="A5" s="283" t="s">
        <v>981</v>
      </c>
      <c r="B5" s="708">
        <v>35772298</v>
      </c>
      <c r="C5" s="709">
        <v>34264490</v>
      </c>
      <c r="D5" s="709">
        <v>32937296</v>
      </c>
      <c r="E5" s="709">
        <v>32101988</v>
      </c>
      <c r="F5" s="708">
        <v>31713466</v>
      </c>
    </row>
    <row r="6" spans="1:7" ht="41.25" customHeight="1" x14ac:dyDescent="0.2">
      <c r="A6" s="798" t="s">
        <v>1100</v>
      </c>
      <c r="B6" s="798"/>
      <c r="C6" s="798"/>
      <c r="D6" s="990"/>
      <c r="E6" s="990"/>
      <c r="F6" s="990"/>
    </row>
    <row r="7" spans="1:7" ht="108.75" customHeight="1" x14ac:dyDescent="0.2">
      <c r="A7" s="799" t="s">
        <v>1099</v>
      </c>
      <c r="B7" s="799"/>
      <c r="C7" s="799"/>
      <c r="D7" s="998"/>
      <c r="E7" s="998"/>
      <c r="F7" s="998"/>
    </row>
    <row r="11" spans="1:7" x14ac:dyDescent="0.2">
      <c r="B11" s="707"/>
      <c r="C11" s="706"/>
      <c r="D11" s="706"/>
      <c r="E11" s="706"/>
      <c r="G11" s="705"/>
    </row>
    <row r="12" spans="1:7" x14ac:dyDescent="0.2">
      <c r="B12" s="706"/>
      <c r="C12" s="706"/>
      <c r="D12" s="706"/>
      <c r="E12" s="706"/>
    </row>
    <row r="15" spans="1:7" x14ac:dyDescent="0.2">
      <c r="G15" s="705"/>
    </row>
  </sheetData>
  <mergeCells count="5">
    <mergeCell ref="A2:A3"/>
    <mergeCell ref="A1:F1"/>
    <mergeCell ref="B2:F2"/>
    <mergeCell ref="A6:F6"/>
    <mergeCell ref="A7:F7"/>
  </mergeCells>
  <pageMargins left="0.7" right="0.7" top="0.75" bottom="0.75" header="0.3" footer="0.3"/>
  <pageSetup paperSize="9"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sqref="A1:B1"/>
    </sheetView>
  </sheetViews>
  <sheetFormatPr baseColWidth="10" defaultRowHeight="14.25" x14ac:dyDescent="0.2"/>
  <cols>
    <col min="1" max="2" width="25.7109375" style="1" customWidth="1"/>
    <col min="3" max="16384" width="11.42578125" style="1"/>
  </cols>
  <sheetData>
    <row r="1" spans="1:4" ht="32.25" customHeight="1" x14ac:dyDescent="0.25">
      <c r="A1" s="823" t="s">
        <v>1106</v>
      </c>
      <c r="B1" s="823"/>
      <c r="C1" s="713"/>
      <c r="D1" s="713"/>
    </row>
    <row r="2" spans="1:4" ht="15" x14ac:dyDescent="0.25">
      <c r="A2" s="55" t="s">
        <v>1101</v>
      </c>
      <c r="B2" s="55" t="s">
        <v>1105</v>
      </c>
      <c r="C2" s="712"/>
      <c r="D2" s="712"/>
    </row>
    <row r="3" spans="1:4" ht="15" customHeight="1" x14ac:dyDescent="0.2">
      <c r="A3" s="287" t="s">
        <v>980</v>
      </c>
      <c r="B3" s="449">
        <v>2423963118</v>
      </c>
      <c r="D3" s="385"/>
    </row>
    <row r="4" spans="1:4" ht="15" customHeight="1" x14ac:dyDescent="0.2">
      <c r="A4" s="287" t="s">
        <v>981</v>
      </c>
      <c r="B4" s="449">
        <v>1463438881</v>
      </c>
      <c r="C4" s="331"/>
      <c r="D4" s="385"/>
    </row>
    <row r="5" spans="1:4" ht="15" customHeight="1" x14ac:dyDescent="0.2">
      <c r="A5" s="283" t="s">
        <v>14</v>
      </c>
      <c r="B5" s="447">
        <v>3887401999</v>
      </c>
      <c r="C5" s="331"/>
      <c r="D5" s="711"/>
    </row>
    <row r="6" spans="1:4" ht="41.25" customHeight="1" x14ac:dyDescent="0.2">
      <c r="A6" s="799" t="s">
        <v>1104</v>
      </c>
      <c r="B6" s="799"/>
      <c r="C6" s="331"/>
      <c r="D6" s="385"/>
    </row>
    <row r="7" spans="1:4" ht="39" customHeight="1" x14ac:dyDescent="0.2">
      <c r="A7" s="919" t="s">
        <v>1103</v>
      </c>
      <c r="B7" s="919"/>
      <c r="C7" s="385"/>
      <c r="D7" s="385"/>
    </row>
    <row r="8" spans="1:4" x14ac:dyDescent="0.2">
      <c r="C8" s="330"/>
      <c r="D8" s="330"/>
    </row>
  </sheetData>
  <mergeCells count="3">
    <mergeCell ref="A6:B6"/>
    <mergeCell ref="A7:B7"/>
    <mergeCell ref="A1:B1"/>
  </mergeCells>
  <pageMargins left="0.7" right="0.7" top="0.75" bottom="0.75" header="0.3" footer="0.3"/>
  <pageSetup paperSize="9"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election sqref="A1:C1"/>
    </sheetView>
  </sheetViews>
  <sheetFormatPr baseColWidth="10" defaultRowHeight="14.25" x14ac:dyDescent="0.2"/>
  <cols>
    <col min="1" max="3" width="15.7109375" style="1" customWidth="1"/>
    <col min="4" max="16384" width="11.42578125" style="1"/>
  </cols>
  <sheetData>
    <row r="1" spans="1:6" ht="49.5" customHeight="1" x14ac:dyDescent="0.2">
      <c r="A1" s="823" t="s">
        <v>1110</v>
      </c>
      <c r="B1" s="823"/>
      <c r="C1" s="823"/>
    </row>
    <row r="2" spans="1:6" ht="40.5" customHeight="1" x14ac:dyDescent="0.2">
      <c r="A2" s="139" t="s">
        <v>10</v>
      </c>
      <c r="B2" s="139" t="s">
        <v>1109</v>
      </c>
      <c r="C2" s="139" t="s">
        <v>739</v>
      </c>
    </row>
    <row r="3" spans="1:6" x14ac:dyDescent="0.2">
      <c r="A3" s="715">
        <v>2000</v>
      </c>
      <c r="B3" s="634">
        <v>3096</v>
      </c>
      <c r="C3" s="634">
        <v>3096</v>
      </c>
    </row>
    <row r="4" spans="1:6" x14ac:dyDescent="0.2">
      <c r="A4" s="715">
        <v>2001</v>
      </c>
      <c r="B4" s="634">
        <v>4424</v>
      </c>
      <c r="C4" s="634">
        <v>7520</v>
      </c>
    </row>
    <row r="5" spans="1:6" x14ac:dyDescent="0.2">
      <c r="A5" s="715">
        <v>2002</v>
      </c>
      <c r="B5" s="634">
        <v>5044</v>
      </c>
      <c r="C5" s="634">
        <v>12564</v>
      </c>
    </row>
    <row r="6" spans="1:6" x14ac:dyDescent="0.2">
      <c r="A6" s="715">
        <v>2003</v>
      </c>
      <c r="B6" s="634">
        <v>7353</v>
      </c>
      <c r="C6" s="634">
        <v>19916</v>
      </c>
    </row>
    <row r="7" spans="1:6" x14ac:dyDescent="0.2">
      <c r="A7" s="715">
        <v>2004</v>
      </c>
      <c r="B7" s="634">
        <v>12192</v>
      </c>
      <c r="C7" s="634">
        <v>32109</v>
      </c>
    </row>
    <row r="8" spans="1:6" x14ac:dyDescent="0.2">
      <c r="A8" s="715">
        <v>2005</v>
      </c>
      <c r="B8" s="634">
        <v>15356</v>
      </c>
      <c r="C8" s="634">
        <v>47465</v>
      </c>
    </row>
    <row r="9" spans="1:6" x14ac:dyDescent="0.2">
      <c r="A9" s="715">
        <v>2006</v>
      </c>
      <c r="B9" s="634">
        <v>23796</v>
      </c>
      <c r="C9" s="634">
        <v>71261</v>
      </c>
    </row>
    <row r="10" spans="1:6" x14ac:dyDescent="0.2">
      <c r="A10" s="715">
        <v>2007</v>
      </c>
      <c r="B10" s="634">
        <v>18297</v>
      </c>
      <c r="C10" s="634">
        <v>89558</v>
      </c>
    </row>
    <row r="11" spans="1:6" x14ac:dyDescent="0.2">
      <c r="A11" s="715">
        <v>2008</v>
      </c>
      <c r="B11" s="634">
        <v>32107</v>
      </c>
      <c r="C11" s="634">
        <v>121665</v>
      </c>
    </row>
    <row r="12" spans="1:6" x14ac:dyDescent="0.2">
      <c r="A12" s="715">
        <v>2009</v>
      </c>
      <c r="B12" s="634">
        <v>36270</v>
      </c>
      <c r="C12" s="634">
        <v>157935</v>
      </c>
    </row>
    <row r="13" spans="1:6" x14ac:dyDescent="0.2">
      <c r="A13" s="715">
        <v>2010</v>
      </c>
      <c r="B13" s="634">
        <v>25457</v>
      </c>
      <c r="C13" s="634">
        <v>183392</v>
      </c>
    </row>
    <row r="14" spans="1:6" x14ac:dyDescent="0.2">
      <c r="A14" s="17">
        <v>2011</v>
      </c>
      <c r="B14" s="428">
        <v>28850</v>
      </c>
      <c r="C14" s="428">
        <v>212242</v>
      </c>
      <c r="F14" s="714"/>
    </row>
    <row r="15" spans="1:6" x14ac:dyDescent="0.2">
      <c r="A15" s="17">
        <v>2012</v>
      </c>
      <c r="B15" s="428">
        <v>29909</v>
      </c>
      <c r="C15" s="428">
        <v>242151</v>
      </c>
      <c r="F15" s="714"/>
    </row>
    <row r="16" spans="1:6" x14ac:dyDescent="0.2">
      <c r="A16" s="17">
        <v>2013</v>
      </c>
      <c r="B16" s="428">
        <v>27510</v>
      </c>
      <c r="C16" s="428">
        <v>269661</v>
      </c>
      <c r="D16" s="313"/>
      <c r="F16" s="714"/>
    </row>
    <row r="17" spans="1:6" x14ac:dyDescent="0.2">
      <c r="A17" s="17">
        <v>2014</v>
      </c>
      <c r="B17" s="428">
        <v>20065.400000000001</v>
      </c>
      <c r="C17" s="428">
        <v>289726.40000000002</v>
      </c>
      <c r="D17" s="313"/>
      <c r="F17" s="714"/>
    </row>
    <row r="18" spans="1:6" x14ac:dyDescent="0.2">
      <c r="A18" s="17">
        <v>2015</v>
      </c>
      <c r="B18" s="428">
        <v>18001</v>
      </c>
      <c r="C18" s="428">
        <v>307727.40000000002</v>
      </c>
      <c r="D18" s="313"/>
      <c r="F18" s="714"/>
    </row>
    <row r="19" spans="1:6" x14ac:dyDescent="0.2">
      <c r="A19" s="266">
        <v>2016</v>
      </c>
      <c r="B19" s="533">
        <v>18004.560000000001</v>
      </c>
      <c r="C19" s="533">
        <v>325731.96000000002</v>
      </c>
      <c r="F19" s="714"/>
    </row>
    <row r="20" spans="1:6" ht="60" customHeight="1" x14ac:dyDescent="0.2">
      <c r="A20" s="798" t="s">
        <v>1108</v>
      </c>
      <c r="B20" s="798"/>
      <c r="C20" s="918"/>
    </row>
    <row r="21" spans="1:6" ht="38.25" customHeight="1" x14ac:dyDescent="0.2">
      <c r="A21" s="788" t="s">
        <v>1107</v>
      </c>
      <c r="B21" s="863"/>
      <c r="C21" s="863"/>
    </row>
    <row r="23" spans="1:6" ht="15" customHeight="1" x14ac:dyDescent="0.2"/>
    <row r="24" spans="1:6" ht="15" customHeight="1" x14ac:dyDescent="0.2"/>
  </sheetData>
  <mergeCells count="3">
    <mergeCell ref="A1:C1"/>
    <mergeCell ref="A20:C20"/>
    <mergeCell ref="A21:C21"/>
  </mergeCells>
  <pageMargins left="0.7" right="0.7" top="0.75" bottom="0.75" header="0.3" footer="0.3"/>
  <pageSetup paperSize="9"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sqref="A1:F1"/>
    </sheetView>
  </sheetViews>
  <sheetFormatPr baseColWidth="10" defaultRowHeight="14.25" x14ac:dyDescent="0.25"/>
  <cols>
    <col min="1" max="6" width="15.7109375" style="23" customWidth="1"/>
    <col min="7" max="16384" width="11.42578125" style="23"/>
  </cols>
  <sheetData>
    <row r="1" spans="1:6" ht="34.5" customHeight="1" x14ac:dyDescent="0.25">
      <c r="A1" s="816" t="s">
        <v>1118</v>
      </c>
      <c r="B1" s="816"/>
      <c r="C1" s="816"/>
      <c r="D1" s="816"/>
      <c r="E1" s="816"/>
      <c r="F1" s="816"/>
    </row>
    <row r="2" spans="1:6" x14ac:dyDescent="0.25">
      <c r="A2" s="810" t="s">
        <v>10</v>
      </c>
      <c r="B2" s="868" t="s">
        <v>1117</v>
      </c>
      <c r="C2" s="868"/>
      <c r="D2" s="868" t="s">
        <v>1116</v>
      </c>
      <c r="E2" s="868"/>
      <c r="F2" s="810" t="s">
        <v>1115</v>
      </c>
    </row>
    <row r="3" spans="1:6" x14ac:dyDescent="0.25">
      <c r="A3" s="790"/>
      <c r="B3" s="150" t="s">
        <v>1114</v>
      </c>
      <c r="C3" s="150" t="s">
        <v>1113</v>
      </c>
      <c r="D3" s="150" t="s">
        <v>1114</v>
      </c>
      <c r="E3" s="150" t="s">
        <v>1113</v>
      </c>
      <c r="F3" s="790"/>
    </row>
    <row r="4" spans="1:6" ht="15" customHeight="1" x14ac:dyDescent="0.25">
      <c r="A4" s="717">
        <v>2000</v>
      </c>
      <c r="B4" s="701">
        <v>3000000</v>
      </c>
      <c r="C4" s="701">
        <v>3000000</v>
      </c>
      <c r="D4" s="701">
        <v>166115</v>
      </c>
      <c r="E4" s="701">
        <v>166115</v>
      </c>
      <c r="F4" s="519">
        <v>3166115</v>
      </c>
    </row>
    <row r="5" spans="1:6" ht="15" customHeight="1" x14ac:dyDescent="0.25">
      <c r="A5" s="716">
        <v>2001</v>
      </c>
      <c r="B5" s="519">
        <v>2736808</v>
      </c>
      <c r="C5" s="519">
        <v>5736808</v>
      </c>
      <c r="D5" s="519">
        <v>23255</v>
      </c>
      <c r="E5" s="519">
        <v>189370</v>
      </c>
      <c r="F5" s="519">
        <v>5926178</v>
      </c>
    </row>
    <row r="6" spans="1:6" ht="15" customHeight="1" x14ac:dyDescent="0.25">
      <c r="A6" s="716">
        <v>2002</v>
      </c>
      <c r="B6" s="519">
        <v>1566561</v>
      </c>
      <c r="C6" s="519">
        <v>7303369</v>
      </c>
      <c r="D6" s="519">
        <v>42622</v>
      </c>
      <c r="E6" s="519">
        <v>231992</v>
      </c>
      <c r="F6" s="519">
        <v>7535361</v>
      </c>
    </row>
    <row r="7" spans="1:6" ht="15" customHeight="1" x14ac:dyDescent="0.25">
      <c r="A7" s="716">
        <v>2003</v>
      </c>
      <c r="B7" s="519">
        <v>1287001</v>
      </c>
      <c r="C7" s="519">
        <v>8590370</v>
      </c>
      <c r="D7" s="519">
        <v>39739</v>
      </c>
      <c r="E7" s="519">
        <v>271731</v>
      </c>
      <c r="F7" s="519">
        <v>8862101</v>
      </c>
    </row>
    <row r="8" spans="1:6" ht="15" customHeight="1" x14ac:dyDescent="0.25">
      <c r="A8" s="716">
        <v>2004</v>
      </c>
      <c r="B8" s="519">
        <v>2405222</v>
      </c>
      <c r="C8" s="519">
        <v>10995592</v>
      </c>
      <c r="D8" s="519">
        <v>39428</v>
      </c>
      <c r="E8" s="519">
        <v>311159</v>
      </c>
      <c r="F8" s="519">
        <v>11306751</v>
      </c>
    </row>
    <row r="9" spans="1:6" ht="15" customHeight="1" x14ac:dyDescent="0.25">
      <c r="A9" s="716">
        <v>2005</v>
      </c>
      <c r="B9" s="519">
        <v>1222933</v>
      </c>
      <c r="C9" s="519">
        <v>12218525</v>
      </c>
      <c r="D9" s="519">
        <v>41337</v>
      </c>
      <c r="E9" s="519">
        <v>352496</v>
      </c>
      <c r="F9" s="519">
        <v>12571021</v>
      </c>
    </row>
    <row r="10" spans="1:6" ht="15" customHeight="1" x14ac:dyDescent="0.25">
      <c r="A10" s="716">
        <v>2006</v>
      </c>
      <c r="B10" s="519">
        <v>2232605</v>
      </c>
      <c r="C10" s="519">
        <v>14451130</v>
      </c>
      <c r="D10" s="519">
        <v>79571</v>
      </c>
      <c r="E10" s="519">
        <v>432067</v>
      </c>
      <c r="F10" s="519">
        <v>14883197</v>
      </c>
    </row>
    <row r="11" spans="1:6" ht="15" customHeight="1" x14ac:dyDescent="0.25">
      <c r="A11" s="716">
        <v>2007</v>
      </c>
      <c r="B11" s="519">
        <v>1999783</v>
      </c>
      <c r="C11" s="519">
        <v>16450913</v>
      </c>
      <c r="D11" s="519">
        <v>115006</v>
      </c>
      <c r="E11" s="519">
        <v>547073</v>
      </c>
      <c r="F11" s="519">
        <v>16997986</v>
      </c>
    </row>
    <row r="12" spans="1:6" ht="15" customHeight="1" x14ac:dyDescent="0.25">
      <c r="A12" s="716">
        <v>2008</v>
      </c>
      <c r="B12" s="519">
        <v>1675231</v>
      </c>
      <c r="C12" s="519">
        <v>18126144</v>
      </c>
      <c r="D12" s="519">
        <v>219386</v>
      </c>
      <c r="E12" s="519">
        <v>766459</v>
      </c>
      <c r="F12" s="519">
        <v>18892603</v>
      </c>
    </row>
    <row r="13" spans="1:6" ht="15" customHeight="1" x14ac:dyDescent="0.25">
      <c r="A13" s="716">
        <v>2009</v>
      </c>
      <c r="B13" s="519">
        <v>1842578</v>
      </c>
      <c r="C13" s="519">
        <v>19968722</v>
      </c>
      <c r="D13" s="519">
        <v>299764</v>
      </c>
      <c r="E13" s="519">
        <v>1066223</v>
      </c>
      <c r="F13" s="519">
        <v>21034945</v>
      </c>
    </row>
    <row r="14" spans="1:6" ht="15" customHeight="1" x14ac:dyDescent="0.25">
      <c r="A14" s="716">
        <v>2010</v>
      </c>
      <c r="B14" s="519">
        <v>1124893</v>
      </c>
      <c r="C14" s="519">
        <v>21093615</v>
      </c>
      <c r="D14" s="519">
        <v>253941</v>
      </c>
      <c r="E14" s="519">
        <v>1320164</v>
      </c>
      <c r="F14" s="519">
        <v>22413779</v>
      </c>
    </row>
    <row r="15" spans="1:6" ht="15" customHeight="1" x14ac:dyDescent="0.25">
      <c r="A15" s="17">
        <v>2011</v>
      </c>
      <c r="B15" s="428">
        <v>974094</v>
      </c>
      <c r="C15" s="428">
        <v>22067709</v>
      </c>
      <c r="D15" s="354">
        <v>0</v>
      </c>
      <c r="E15" s="428">
        <v>1320164</v>
      </c>
      <c r="F15" s="428">
        <v>23387873</v>
      </c>
    </row>
    <row r="16" spans="1:6" ht="15" customHeight="1" x14ac:dyDescent="0.25">
      <c r="A16" s="17">
        <v>2012</v>
      </c>
      <c r="B16" s="428">
        <v>754976</v>
      </c>
      <c r="C16" s="428">
        <v>22822685</v>
      </c>
      <c r="D16" s="354">
        <v>0</v>
      </c>
      <c r="E16" s="428">
        <v>1320164</v>
      </c>
      <c r="F16" s="428">
        <v>24142849</v>
      </c>
    </row>
    <row r="17" spans="1:6" ht="15" customHeight="1" x14ac:dyDescent="0.25">
      <c r="A17" s="17">
        <v>2013</v>
      </c>
      <c r="B17" s="428">
        <v>1230774.385</v>
      </c>
      <c r="C17" s="428">
        <v>24053459.385000002</v>
      </c>
      <c r="D17" s="354">
        <v>0</v>
      </c>
      <c r="E17" s="428">
        <v>1320164</v>
      </c>
      <c r="F17" s="428">
        <v>25373623.385000002</v>
      </c>
    </row>
    <row r="18" spans="1:6" ht="15" customHeight="1" x14ac:dyDescent="0.25">
      <c r="A18" s="17">
        <v>2014</v>
      </c>
      <c r="B18" s="428">
        <v>1550485.5</v>
      </c>
      <c r="C18" s="428">
        <v>25603944.885000002</v>
      </c>
      <c r="D18" s="354">
        <v>0</v>
      </c>
      <c r="E18" s="428">
        <v>1320163.6700000002</v>
      </c>
      <c r="F18" s="428">
        <v>26924108.555000003</v>
      </c>
    </row>
    <row r="19" spans="1:6" ht="15" customHeight="1" x14ac:dyDescent="0.25">
      <c r="A19" s="17">
        <v>2015</v>
      </c>
      <c r="B19" s="428">
        <v>941818.55</v>
      </c>
      <c r="C19" s="428">
        <v>26545763.435000002</v>
      </c>
      <c r="D19" s="354">
        <v>0</v>
      </c>
      <c r="E19" s="428">
        <v>1320163.6700000002</v>
      </c>
      <c r="F19" s="428">
        <v>27865927.105000004</v>
      </c>
    </row>
    <row r="20" spans="1:6" ht="15" customHeight="1" x14ac:dyDescent="0.25">
      <c r="A20" s="266">
        <v>2016</v>
      </c>
      <c r="B20" s="533">
        <v>1090238.3599999999</v>
      </c>
      <c r="C20" s="533">
        <v>27636001.795000002</v>
      </c>
      <c r="D20" s="282">
        <v>0</v>
      </c>
      <c r="E20" s="533">
        <v>1320163.6700000002</v>
      </c>
      <c r="F20" s="533">
        <v>28956165.465000004</v>
      </c>
    </row>
    <row r="21" spans="1:6" ht="31.5" customHeight="1" x14ac:dyDescent="0.25">
      <c r="A21" s="799" t="s">
        <v>1112</v>
      </c>
      <c r="B21" s="799"/>
      <c r="C21" s="799"/>
      <c r="D21" s="799"/>
      <c r="E21" s="799"/>
      <c r="F21" s="799"/>
    </row>
    <row r="22" spans="1:6" ht="51.75" customHeight="1" x14ac:dyDescent="0.25">
      <c r="A22" s="788" t="s">
        <v>1111</v>
      </c>
      <c r="B22" s="788"/>
      <c r="C22" s="788"/>
      <c r="D22" s="788"/>
      <c r="E22" s="788"/>
      <c r="F22" s="788"/>
    </row>
  </sheetData>
  <mergeCells count="7">
    <mergeCell ref="A22:F22"/>
    <mergeCell ref="A21:F21"/>
    <mergeCell ref="A1:F1"/>
    <mergeCell ref="A2:A3"/>
    <mergeCell ref="B2:C2"/>
    <mergeCell ref="D2:E2"/>
    <mergeCell ref="F2:F3"/>
  </mergeCells>
  <pageMargins left="0.7" right="0.7" top="0.75" bottom="0.75" header="0.3" footer="0.3"/>
  <pageSetup paperSize="9" scale="93"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workbookViewId="0">
      <selection sqref="A1:Y1"/>
    </sheetView>
  </sheetViews>
  <sheetFormatPr baseColWidth="10" defaultRowHeight="14.25" x14ac:dyDescent="0.2"/>
  <cols>
    <col min="1" max="1" width="15.7109375" style="1" customWidth="1"/>
    <col min="2" max="24" width="11.42578125" style="1" customWidth="1"/>
    <col min="25" max="16384" width="11.42578125" style="1"/>
  </cols>
  <sheetData>
    <row r="1" spans="1:25" ht="33" customHeight="1" x14ac:dyDescent="0.2">
      <c r="A1" s="823" t="s">
        <v>1126</v>
      </c>
      <c r="B1" s="823"/>
      <c r="C1" s="823"/>
      <c r="D1" s="823"/>
      <c r="E1" s="823"/>
      <c r="F1" s="823"/>
      <c r="G1" s="823"/>
      <c r="H1" s="823"/>
      <c r="I1" s="823"/>
      <c r="J1" s="823"/>
      <c r="K1" s="823"/>
      <c r="L1" s="823"/>
      <c r="M1" s="823"/>
      <c r="N1" s="864"/>
      <c r="O1" s="864"/>
      <c r="P1" s="864"/>
      <c r="Q1" s="864"/>
      <c r="R1" s="864"/>
      <c r="S1" s="999"/>
      <c r="T1" s="999"/>
      <c r="U1" s="999"/>
      <c r="V1" s="999"/>
      <c r="W1" s="999"/>
      <c r="X1" s="999"/>
      <c r="Y1" s="999"/>
    </row>
    <row r="2" spans="1:25" x14ac:dyDescent="0.2">
      <c r="A2" s="789" t="s">
        <v>9</v>
      </c>
      <c r="B2" s="868" t="s">
        <v>10</v>
      </c>
      <c r="C2" s="868"/>
      <c r="D2" s="868"/>
      <c r="E2" s="868"/>
      <c r="F2" s="868"/>
      <c r="G2" s="868"/>
      <c r="H2" s="868"/>
      <c r="I2" s="868"/>
      <c r="J2" s="868"/>
      <c r="K2" s="868"/>
      <c r="L2" s="868"/>
      <c r="M2" s="868"/>
      <c r="N2" s="868"/>
      <c r="O2" s="868"/>
      <c r="P2" s="868"/>
      <c r="Q2" s="868"/>
      <c r="R2" s="868"/>
      <c r="S2" s="942"/>
      <c r="T2" s="942"/>
      <c r="U2" s="942"/>
      <c r="V2" s="942"/>
      <c r="W2" s="942"/>
      <c r="X2" s="942"/>
      <c r="Y2" s="942"/>
    </row>
    <row r="3" spans="1:25" x14ac:dyDescent="0.2">
      <c r="A3" s="790"/>
      <c r="B3" s="150">
        <v>1993</v>
      </c>
      <c r="C3" s="150">
        <v>1994</v>
      </c>
      <c r="D3" s="150">
        <v>1995</v>
      </c>
      <c r="E3" s="150">
        <v>1996</v>
      </c>
      <c r="F3" s="150">
        <v>1997</v>
      </c>
      <c r="G3" s="150">
        <v>1998</v>
      </c>
      <c r="H3" s="150">
        <v>1999</v>
      </c>
      <c r="I3" s="150">
        <v>2000</v>
      </c>
      <c r="J3" s="150">
        <v>2001</v>
      </c>
      <c r="K3" s="150">
        <v>2002</v>
      </c>
      <c r="L3" s="150">
        <v>2003</v>
      </c>
      <c r="M3" s="150">
        <v>2004</v>
      </c>
      <c r="N3" s="150">
        <v>2005</v>
      </c>
      <c r="O3" s="150">
        <v>2006</v>
      </c>
      <c r="P3" s="150">
        <v>2007</v>
      </c>
      <c r="Q3" s="150">
        <v>2008</v>
      </c>
      <c r="R3" s="19">
        <v>2009</v>
      </c>
      <c r="S3" s="19">
        <v>2010</v>
      </c>
      <c r="T3" s="19">
        <v>2011</v>
      </c>
      <c r="U3" s="33">
        <v>2012</v>
      </c>
      <c r="V3" s="33">
        <v>2013</v>
      </c>
      <c r="W3" s="33">
        <v>2014</v>
      </c>
      <c r="X3" s="33">
        <v>2015</v>
      </c>
      <c r="Y3" s="55">
        <v>2016</v>
      </c>
    </row>
    <row r="4" spans="1:25" x14ac:dyDescent="0.2">
      <c r="A4" s="286" t="s">
        <v>1125</v>
      </c>
      <c r="B4" s="692">
        <v>444</v>
      </c>
      <c r="C4" s="692">
        <v>1</v>
      </c>
      <c r="D4" s="692">
        <v>15</v>
      </c>
      <c r="E4" s="692">
        <v>57</v>
      </c>
      <c r="F4" s="692">
        <v>1739</v>
      </c>
      <c r="G4" s="692">
        <v>536</v>
      </c>
      <c r="H4" s="692">
        <v>1040</v>
      </c>
      <c r="I4" s="692">
        <v>1650</v>
      </c>
      <c r="J4" s="692">
        <v>1694</v>
      </c>
      <c r="K4" s="692">
        <v>750</v>
      </c>
      <c r="L4" s="692">
        <v>2903</v>
      </c>
      <c r="M4" s="692">
        <v>1531</v>
      </c>
      <c r="N4" s="692">
        <v>765</v>
      </c>
      <c r="O4" s="692">
        <v>3002</v>
      </c>
      <c r="P4" s="692">
        <v>4035</v>
      </c>
      <c r="Q4" s="692">
        <v>4215</v>
      </c>
      <c r="R4" s="701">
        <v>3729</v>
      </c>
      <c r="S4" s="519">
        <v>1700</v>
      </c>
      <c r="T4" s="519">
        <v>1370</v>
      </c>
      <c r="U4" s="519">
        <v>1553</v>
      </c>
      <c r="V4" s="519">
        <v>508</v>
      </c>
      <c r="W4" s="519">
        <v>1651</v>
      </c>
      <c r="X4" s="519">
        <v>380</v>
      </c>
      <c r="Y4" s="692">
        <v>1918</v>
      </c>
    </row>
    <row r="5" spans="1:25" x14ac:dyDescent="0.2">
      <c r="A5" s="286" t="s">
        <v>1124</v>
      </c>
      <c r="B5" s="692">
        <v>627</v>
      </c>
      <c r="C5" s="692">
        <v>622</v>
      </c>
      <c r="D5" s="692">
        <v>622</v>
      </c>
      <c r="E5" s="692">
        <v>335</v>
      </c>
      <c r="F5" s="692">
        <v>3163</v>
      </c>
      <c r="G5" s="692">
        <v>1655</v>
      </c>
      <c r="H5" s="692">
        <v>978</v>
      </c>
      <c r="I5" s="692">
        <v>982</v>
      </c>
      <c r="J5" s="692">
        <v>273</v>
      </c>
      <c r="K5" s="692">
        <v>427</v>
      </c>
      <c r="L5" s="692">
        <v>1165</v>
      </c>
      <c r="M5" s="692">
        <v>7201</v>
      </c>
      <c r="N5" s="692">
        <v>3817</v>
      </c>
      <c r="O5" s="692">
        <v>6545</v>
      </c>
      <c r="P5" s="692">
        <v>7673</v>
      </c>
      <c r="Q5" s="692">
        <v>14135</v>
      </c>
      <c r="R5" s="692">
        <v>13126</v>
      </c>
      <c r="S5" s="692">
        <v>36655</v>
      </c>
      <c r="T5" s="692">
        <v>13926</v>
      </c>
      <c r="U5" s="692">
        <v>6585</v>
      </c>
      <c r="V5" s="692">
        <v>12119</v>
      </c>
      <c r="W5" s="692">
        <v>23023</v>
      </c>
      <c r="X5" s="692">
        <v>28003</v>
      </c>
      <c r="Y5" s="692">
        <v>21406</v>
      </c>
    </row>
    <row r="6" spans="1:25" x14ac:dyDescent="0.2">
      <c r="A6" s="286" t="s">
        <v>1123</v>
      </c>
      <c r="B6" s="692">
        <v>4514</v>
      </c>
      <c r="C6" s="692">
        <v>1823</v>
      </c>
      <c r="D6" s="692">
        <v>4418</v>
      </c>
      <c r="E6" s="692">
        <v>1842</v>
      </c>
      <c r="F6" s="692">
        <v>763</v>
      </c>
      <c r="G6" s="692">
        <v>813</v>
      </c>
      <c r="H6" s="692">
        <v>2614</v>
      </c>
      <c r="I6" s="692">
        <v>4596</v>
      </c>
      <c r="J6" s="692">
        <v>5117</v>
      </c>
      <c r="K6" s="692">
        <v>3684</v>
      </c>
      <c r="L6" s="692">
        <v>14854</v>
      </c>
      <c r="M6" s="692">
        <v>8400</v>
      </c>
      <c r="N6" s="692">
        <v>14776</v>
      </c>
      <c r="O6" s="692">
        <v>15469</v>
      </c>
      <c r="P6" s="692">
        <v>11248</v>
      </c>
      <c r="Q6" s="692">
        <v>11683</v>
      </c>
      <c r="R6" s="692">
        <v>6902</v>
      </c>
      <c r="S6" s="692">
        <v>7778</v>
      </c>
      <c r="T6" s="692">
        <v>9473</v>
      </c>
      <c r="U6" s="692">
        <v>112449</v>
      </c>
      <c r="V6" s="692">
        <v>33473</v>
      </c>
      <c r="W6" s="692">
        <v>13858</v>
      </c>
      <c r="X6" s="692">
        <v>4469</v>
      </c>
      <c r="Y6" s="692">
        <v>1149</v>
      </c>
    </row>
    <row r="7" spans="1:25" x14ac:dyDescent="0.2">
      <c r="A7" s="286" t="s">
        <v>1122</v>
      </c>
      <c r="B7" s="692">
        <v>1319</v>
      </c>
      <c r="C7" s="692">
        <v>1362</v>
      </c>
      <c r="D7" s="692">
        <v>1930</v>
      </c>
      <c r="E7" s="692">
        <v>4135</v>
      </c>
      <c r="F7" s="692">
        <v>1255</v>
      </c>
      <c r="G7" s="692">
        <v>496</v>
      </c>
      <c r="H7" s="692">
        <v>89</v>
      </c>
      <c r="I7" s="692">
        <v>422</v>
      </c>
      <c r="J7" s="692">
        <v>360</v>
      </c>
      <c r="K7" s="692">
        <v>3</v>
      </c>
      <c r="L7" s="692">
        <v>4241</v>
      </c>
      <c r="M7" s="692">
        <v>12365</v>
      </c>
      <c r="N7" s="692">
        <v>9195</v>
      </c>
      <c r="O7" s="692">
        <v>18255</v>
      </c>
      <c r="P7" s="692">
        <v>19859</v>
      </c>
      <c r="Q7" s="692">
        <v>24871</v>
      </c>
      <c r="R7" s="692">
        <v>19936</v>
      </c>
      <c r="S7" s="692">
        <v>12708</v>
      </c>
      <c r="T7" s="692">
        <v>19242</v>
      </c>
      <c r="U7" s="692">
        <v>15261</v>
      </c>
      <c r="V7" s="692">
        <v>16581</v>
      </c>
      <c r="W7" s="692">
        <v>13264</v>
      </c>
      <c r="X7" s="692">
        <v>8686</v>
      </c>
      <c r="Y7" s="692">
        <v>7045</v>
      </c>
    </row>
    <row r="8" spans="1:25" ht="24" x14ac:dyDescent="0.2">
      <c r="A8" s="286" t="s">
        <v>1121</v>
      </c>
      <c r="B8" s="351">
        <v>0</v>
      </c>
      <c r="C8" s="692">
        <v>438</v>
      </c>
      <c r="D8" s="692">
        <v>312</v>
      </c>
      <c r="E8" s="692">
        <v>38</v>
      </c>
      <c r="F8" s="692">
        <v>20</v>
      </c>
      <c r="G8" s="692">
        <v>28</v>
      </c>
      <c r="H8" s="692">
        <v>118</v>
      </c>
      <c r="I8" s="692">
        <v>140</v>
      </c>
      <c r="J8" s="692">
        <v>178</v>
      </c>
      <c r="K8" s="692">
        <v>112</v>
      </c>
      <c r="L8" s="692">
        <v>1837</v>
      </c>
      <c r="M8" s="692">
        <v>2697</v>
      </c>
      <c r="N8" s="692">
        <v>3737</v>
      </c>
      <c r="O8" s="692">
        <v>2893</v>
      </c>
      <c r="P8" s="692">
        <v>2201</v>
      </c>
      <c r="Q8" s="692">
        <v>1204</v>
      </c>
      <c r="R8" s="692">
        <v>1502</v>
      </c>
      <c r="S8" s="692">
        <v>2304</v>
      </c>
      <c r="T8" s="692">
        <v>989</v>
      </c>
      <c r="U8" s="692">
        <v>1125</v>
      </c>
      <c r="V8" s="692">
        <v>2783</v>
      </c>
      <c r="W8" s="692">
        <v>7012</v>
      </c>
      <c r="X8" s="692">
        <v>8957</v>
      </c>
      <c r="Y8" s="692">
        <v>6063</v>
      </c>
    </row>
    <row r="9" spans="1:25" x14ac:dyDescent="0.2">
      <c r="A9" s="283" t="s">
        <v>14</v>
      </c>
      <c r="B9" s="556">
        <v>6904</v>
      </c>
      <c r="C9" s="556">
        <v>4246</v>
      </c>
      <c r="D9" s="556">
        <v>7297</v>
      </c>
      <c r="E9" s="556">
        <v>6407</v>
      </c>
      <c r="F9" s="556">
        <v>6940</v>
      </c>
      <c r="G9" s="556">
        <v>3528</v>
      </c>
      <c r="H9" s="556">
        <v>4839</v>
      </c>
      <c r="I9" s="556">
        <v>7790</v>
      </c>
      <c r="J9" s="556">
        <v>7622</v>
      </c>
      <c r="K9" s="556">
        <v>4976</v>
      </c>
      <c r="L9" s="556">
        <v>25000</v>
      </c>
      <c r="M9" s="556">
        <v>32194</v>
      </c>
      <c r="N9" s="556">
        <v>32290</v>
      </c>
      <c r="O9" s="556">
        <v>46164</v>
      </c>
      <c r="P9" s="556">
        <v>45016</v>
      </c>
      <c r="Q9" s="556">
        <v>56108</v>
      </c>
      <c r="R9" s="556">
        <v>45195</v>
      </c>
      <c r="S9" s="556">
        <v>61145</v>
      </c>
      <c r="T9" s="556">
        <v>45000</v>
      </c>
      <c r="U9" s="556">
        <v>136972</v>
      </c>
      <c r="V9" s="519">
        <v>65465</v>
      </c>
      <c r="W9" s="519">
        <v>58808</v>
      </c>
      <c r="X9" s="519">
        <v>50495</v>
      </c>
      <c r="Y9" s="692">
        <v>37581</v>
      </c>
    </row>
    <row r="10" spans="1:25" ht="43.5" customHeight="1" x14ac:dyDescent="0.2">
      <c r="A10" s="798" t="s">
        <v>1120</v>
      </c>
      <c r="B10" s="798"/>
      <c r="C10" s="798"/>
      <c r="D10" s="798"/>
      <c r="E10" s="798"/>
      <c r="F10" s="798"/>
      <c r="G10" s="798"/>
      <c r="H10" s="798"/>
      <c r="I10" s="798"/>
      <c r="J10" s="798"/>
      <c r="K10" s="798"/>
      <c r="L10" s="798"/>
      <c r="M10" s="798"/>
      <c r="N10" s="798"/>
      <c r="O10" s="798"/>
      <c r="P10" s="798"/>
      <c r="Q10" s="798"/>
      <c r="R10" s="798"/>
      <c r="S10" s="990"/>
      <c r="T10" s="990"/>
      <c r="U10" s="990"/>
      <c r="V10" s="990"/>
      <c r="W10" s="990"/>
      <c r="X10" s="990"/>
      <c r="Y10" s="990"/>
    </row>
    <row r="11" spans="1:25" ht="29.25" customHeight="1" x14ac:dyDescent="0.2">
      <c r="A11" s="799" t="s">
        <v>1119</v>
      </c>
      <c r="B11" s="799"/>
      <c r="C11" s="799"/>
      <c r="D11" s="799"/>
      <c r="E11" s="799"/>
      <c r="F11" s="799"/>
      <c r="G11" s="799"/>
      <c r="H11" s="799"/>
      <c r="I11" s="799"/>
      <c r="J11" s="799"/>
      <c r="K11" s="799"/>
      <c r="L11" s="799"/>
      <c r="M11" s="799"/>
      <c r="N11" s="799"/>
      <c r="O11" s="799"/>
      <c r="P11" s="799"/>
      <c r="Q11" s="799"/>
      <c r="R11" s="799"/>
      <c r="S11" s="998"/>
      <c r="T11" s="998"/>
      <c r="U11" s="998"/>
      <c r="V11" s="998"/>
      <c r="W11" s="998"/>
      <c r="X11" s="998"/>
      <c r="Y11" s="988"/>
    </row>
  </sheetData>
  <mergeCells count="5">
    <mergeCell ref="A2:A3"/>
    <mergeCell ref="A1:Y1"/>
    <mergeCell ref="B2:Y2"/>
    <mergeCell ref="A10:Y10"/>
    <mergeCell ref="A11:Y11"/>
  </mergeCells>
  <pageMargins left="0.7" right="0.7" top="0.75" bottom="0.75" header="0.3" footer="0.3"/>
  <pageSetup paperSize="9" scale="45" orientation="landscape"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workbookViewId="0">
      <selection sqref="A1:C1"/>
    </sheetView>
  </sheetViews>
  <sheetFormatPr baseColWidth="10" defaultRowHeight="14.25" x14ac:dyDescent="0.2"/>
  <cols>
    <col min="1" max="3" width="15.7109375" style="1" customWidth="1"/>
    <col min="4" max="16384" width="11.42578125" style="1"/>
  </cols>
  <sheetData>
    <row r="1" spans="1:3" ht="31.5" customHeight="1" x14ac:dyDescent="0.2">
      <c r="A1" s="823" t="s">
        <v>1128</v>
      </c>
      <c r="B1" s="823"/>
      <c r="C1" s="823"/>
    </row>
    <row r="2" spans="1:3" ht="25.5" x14ac:dyDescent="0.2">
      <c r="A2" s="139" t="s">
        <v>10</v>
      </c>
      <c r="B2" s="139" t="s">
        <v>531</v>
      </c>
      <c r="C2" s="139" t="s">
        <v>739</v>
      </c>
    </row>
    <row r="3" spans="1:3" x14ac:dyDescent="0.2">
      <c r="A3" s="141">
        <v>1993</v>
      </c>
      <c r="B3" s="692">
        <v>14512</v>
      </c>
      <c r="C3" s="519">
        <v>14512</v>
      </c>
    </row>
    <row r="4" spans="1:3" x14ac:dyDescent="0.2">
      <c r="A4" s="141">
        <v>1994</v>
      </c>
      <c r="B4" s="692">
        <v>42302</v>
      </c>
      <c r="C4" s="519">
        <v>56814</v>
      </c>
    </row>
    <row r="5" spans="1:3" x14ac:dyDescent="0.2">
      <c r="A5" s="141">
        <v>1995</v>
      </c>
      <c r="B5" s="692">
        <v>64049</v>
      </c>
      <c r="C5" s="519">
        <v>120863</v>
      </c>
    </row>
    <row r="6" spans="1:3" x14ac:dyDescent="0.2">
      <c r="A6" s="141">
        <v>1996</v>
      </c>
      <c r="B6" s="692">
        <v>109882</v>
      </c>
      <c r="C6" s="519">
        <v>230745</v>
      </c>
    </row>
    <row r="7" spans="1:3" x14ac:dyDescent="0.2">
      <c r="A7" s="141">
        <v>1997</v>
      </c>
      <c r="B7" s="692">
        <v>139828</v>
      </c>
      <c r="C7" s="519">
        <v>370573</v>
      </c>
    </row>
    <row r="8" spans="1:3" x14ac:dyDescent="0.2">
      <c r="A8" s="141">
        <v>1998</v>
      </c>
      <c r="B8" s="692">
        <v>200622</v>
      </c>
      <c r="C8" s="519">
        <v>571195</v>
      </c>
    </row>
    <row r="9" spans="1:3" x14ac:dyDescent="0.2">
      <c r="A9" s="141">
        <v>1999</v>
      </c>
      <c r="B9" s="692">
        <v>225151</v>
      </c>
      <c r="C9" s="519">
        <v>796346</v>
      </c>
    </row>
    <row r="10" spans="1:3" x14ac:dyDescent="0.2">
      <c r="A10" s="141">
        <v>2000</v>
      </c>
      <c r="B10" s="692">
        <v>240495</v>
      </c>
      <c r="C10" s="519">
        <v>1036841</v>
      </c>
    </row>
    <row r="11" spans="1:3" x14ac:dyDescent="0.2">
      <c r="A11" s="141">
        <v>2001</v>
      </c>
      <c r="B11" s="692">
        <v>164823</v>
      </c>
      <c r="C11" s="519">
        <v>1201664</v>
      </c>
    </row>
    <row r="12" spans="1:3" x14ac:dyDescent="0.2">
      <c r="A12" s="141">
        <v>2002</v>
      </c>
      <c r="B12" s="692">
        <v>224772</v>
      </c>
      <c r="C12" s="519">
        <v>1426436</v>
      </c>
    </row>
    <row r="13" spans="1:3" x14ac:dyDescent="0.2">
      <c r="A13" s="141">
        <v>2003</v>
      </c>
      <c r="B13" s="692">
        <v>186716</v>
      </c>
      <c r="C13" s="519">
        <v>1613152</v>
      </c>
    </row>
    <row r="14" spans="1:3" x14ac:dyDescent="0.2">
      <c r="A14" s="141">
        <v>2004</v>
      </c>
      <c r="B14" s="692">
        <v>195819</v>
      </c>
      <c r="C14" s="519">
        <v>1808971</v>
      </c>
    </row>
    <row r="15" spans="1:3" x14ac:dyDescent="0.2">
      <c r="A15" s="141">
        <v>2005</v>
      </c>
      <c r="B15" s="692">
        <v>182674</v>
      </c>
      <c r="C15" s="519">
        <v>1991645</v>
      </c>
    </row>
    <row r="16" spans="1:3" x14ac:dyDescent="0.2">
      <c r="A16" s="141">
        <v>2006</v>
      </c>
      <c r="B16" s="692">
        <v>212675</v>
      </c>
      <c r="C16" s="519">
        <v>2204320</v>
      </c>
    </row>
    <row r="17" spans="1:3" x14ac:dyDescent="0.2">
      <c r="A17" s="141">
        <v>2007</v>
      </c>
      <c r="B17" s="692">
        <v>341376</v>
      </c>
      <c r="C17" s="519">
        <v>2545696</v>
      </c>
    </row>
    <row r="18" spans="1:3" x14ac:dyDescent="0.2">
      <c r="A18" s="141">
        <v>2008</v>
      </c>
      <c r="B18" s="692">
        <v>373002</v>
      </c>
      <c r="C18" s="519">
        <v>2918698</v>
      </c>
    </row>
    <row r="19" spans="1:3" x14ac:dyDescent="0.2">
      <c r="A19" s="141">
        <v>2009</v>
      </c>
      <c r="B19" s="692">
        <v>176904</v>
      </c>
      <c r="C19" s="519">
        <v>3095602</v>
      </c>
    </row>
    <row r="20" spans="1:3" x14ac:dyDescent="0.2">
      <c r="A20" s="141">
        <v>2010</v>
      </c>
      <c r="B20" s="519">
        <v>265721</v>
      </c>
      <c r="C20" s="519">
        <v>3361323</v>
      </c>
    </row>
    <row r="21" spans="1:3" ht="15" customHeight="1" x14ac:dyDescent="0.2">
      <c r="A21" s="213">
        <v>2011</v>
      </c>
      <c r="B21" s="696">
        <v>274495</v>
      </c>
      <c r="C21" s="422">
        <v>3635818</v>
      </c>
    </row>
    <row r="22" spans="1:3" ht="15" customHeight="1" x14ac:dyDescent="0.2">
      <c r="A22" s="213">
        <v>2012</v>
      </c>
      <c r="B22" s="696">
        <v>422666</v>
      </c>
      <c r="C22" s="422">
        <v>4058484</v>
      </c>
    </row>
    <row r="23" spans="1:3" ht="15" customHeight="1" x14ac:dyDescent="0.2">
      <c r="A23" s="213">
        <v>2013</v>
      </c>
      <c r="B23" s="696">
        <v>121006</v>
      </c>
      <c r="C23" s="422">
        <v>4179490</v>
      </c>
    </row>
    <row r="24" spans="1:3" ht="15" customHeight="1" x14ac:dyDescent="0.2">
      <c r="A24" s="213">
        <v>2014</v>
      </c>
      <c r="B24" s="696">
        <v>128086.29</v>
      </c>
      <c r="C24" s="422">
        <v>4307576.29</v>
      </c>
    </row>
    <row r="25" spans="1:3" ht="15" customHeight="1" x14ac:dyDescent="0.2">
      <c r="A25" s="213">
        <v>2015</v>
      </c>
      <c r="B25" s="696">
        <v>98692</v>
      </c>
      <c r="C25" s="422">
        <v>4406268.29</v>
      </c>
    </row>
    <row r="26" spans="1:3" ht="15" customHeight="1" x14ac:dyDescent="0.2">
      <c r="A26" s="461">
        <v>2016</v>
      </c>
      <c r="B26" s="694">
        <v>108137.73</v>
      </c>
      <c r="C26" s="718">
        <v>4514406.0200000005</v>
      </c>
    </row>
    <row r="27" spans="1:3" ht="28.5" customHeight="1" x14ac:dyDescent="0.2">
      <c r="A27" s="798" t="s">
        <v>1127</v>
      </c>
      <c r="B27" s="918"/>
      <c r="C27" s="918"/>
    </row>
  </sheetData>
  <mergeCells count="2">
    <mergeCell ref="A1:C1"/>
    <mergeCell ref="A27:C27"/>
  </mergeCells>
  <pageMargins left="0.7" right="0.7" top="0.75" bottom="0.75" header="0.3" footer="0.3"/>
  <pageSetup paperSize="9"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election sqref="A1:W1"/>
    </sheetView>
  </sheetViews>
  <sheetFormatPr baseColWidth="10" defaultRowHeight="14.25" x14ac:dyDescent="0.2"/>
  <cols>
    <col min="1" max="1" width="12.7109375" style="1" customWidth="1"/>
    <col min="2" max="19" width="11.42578125" style="1" customWidth="1"/>
    <col min="20" max="16384" width="11.42578125" style="1"/>
  </cols>
  <sheetData>
    <row r="1" spans="1:23" s="133" customFormat="1" ht="30.75" customHeight="1" x14ac:dyDescent="0.2">
      <c r="A1" s="823" t="s">
        <v>1132</v>
      </c>
      <c r="B1" s="823"/>
      <c r="C1" s="823"/>
      <c r="D1" s="823"/>
      <c r="E1" s="823"/>
      <c r="F1" s="823"/>
      <c r="G1" s="823"/>
      <c r="H1" s="864"/>
      <c r="I1" s="864"/>
      <c r="J1" s="864"/>
      <c r="K1" s="864"/>
      <c r="L1" s="864"/>
      <c r="M1" s="864"/>
      <c r="N1" s="864"/>
      <c r="O1" s="864"/>
      <c r="P1" s="864"/>
      <c r="Q1" s="999"/>
      <c r="R1" s="999"/>
      <c r="S1" s="999"/>
      <c r="T1" s="999"/>
      <c r="U1" s="999"/>
      <c r="V1" s="999"/>
      <c r="W1" s="999"/>
    </row>
    <row r="2" spans="1:23" x14ac:dyDescent="0.2">
      <c r="A2" s="789" t="s">
        <v>9</v>
      </c>
      <c r="B2" s="868" t="s">
        <v>10</v>
      </c>
      <c r="C2" s="868"/>
      <c r="D2" s="868"/>
      <c r="E2" s="868"/>
      <c r="F2" s="868"/>
      <c r="G2" s="868"/>
      <c r="H2" s="868"/>
      <c r="I2" s="868"/>
      <c r="J2" s="868"/>
      <c r="K2" s="868"/>
      <c r="L2" s="868"/>
      <c r="M2" s="868"/>
      <c r="N2" s="868"/>
      <c r="O2" s="868"/>
      <c r="P2" s="868"/>
      <c r="Q2" s="942"/>
      <c r="R2" s="942"/>
      <c r="S2" s="942"/>
      <c r="T2" s="942"/>
      <c r="U2" s="942"/>
      <c r="V2" s="942"/>
      <c r="W2" s="942"/>
    </row>
    <row r="3" spans="1:23" x14ac:dyDescent="0.2">
      <c r="A3" s="790"/>
      <c r="B3" s="150">
        <v>1995</v>
      </c>
      <c r="C3" s="150">
        <v>1996</v>
      </c>
      <c r="D3" s="150">
        <v>1997</v>
      </c>
      <c r="E3" s="150">
        <v>1998</v>
      </c>
      <c r="F3" s="150">
        <v>1999</v>
      </c>
      <c r="G3" s="150">
        <v>2000</v>
      </c>
      <c r="H3" s="150">
        <v>2001</v>
      </c>
      <c r="I3" s="150">
        <v>2002</v>
      </c>
      <c r="J3" s="150">
        <v>2003</v>
      </c>
      <c r="K3" s="150">
        <v>2004</v>
      </c>
      <c r="L3" s="150">
        <v>2005</v>
      </c>
      <c r="M3" s="150">
        <v>2006</v>
      </c>
      <c r="N3" s="150">
        <v>2007</v>
      </c>
      <c r="O3" s="150">
        <v>2008</v>
      </c>
      <c r="P3" s="19">
        <v>2009</v>
      </c>
      <c r="Q3" s="19">
        <v>2010</v>
      </c>
      <c r="R3" s="19">
        <v>2011</v>
      </c>
      <c r="S3" s="19">
        <v>2012</v>
      </c>
      <c r="T3" s="19">
        <v>2013</v>
      </c>
      <c r="U3" s="19">
        <v>2014</v>
      </c>
      <c r="V3" s="19">
        <v>2015</v>
      </c>
      <c r="W3" s="19">
        <v>2016</v>
      </c>
    </row>
    <row r="4" spans="1:23" ht="24" x14ac:dyDescent="0.2">
      <c r="A4" s="286" t="s">
        <v>1097</v>
      </c>
      <c r="B4" s="692">
        <v>745</v>
      </c>
      <c r="C4" s="692">
        <v>5673</v>
      </c>
      <c r="D4" s="692">
        <v>7957</v>
      </c>
      <c r="E4" s="692">
        <v>5650</v>
      </c>
      <c r="F4" s="692">
        <v>5189</v>
      </c>
      <c r="G4" s="692">
        <v>6011</v>
      </c>
      <c r="H4" s="692">
        <v>6207</v>
      </c>
      <c r="I4" s="692">
        <v>7020</v>
      </c>
      <c r="J4" s="692">
        <v>7420</v>
      </c>
      <c r="K4" s="692">
        <v>7570</v>
      </c>
      <c r="L4" s="692">
        <v>7015</v>
      </c>
      <c r="M4" s="692">
        <v>6437</v>
      </c>
      <c r="N4" s="692">
        <v>6902</v>
      </c>
      <c r="O4" s="692">
        <v>6994</v>
      </c>
      <c r="P4" s="720">
        <v>7448</v>
      </c>
      <c r="Q4" s="720">
        <v>5857</v>
      </c>
      <c r="R4" s="719">
        <v>5684</v>
      </c>
      <c r="S4" s="351">
        <v>3794</v>
      </c>
      <c r="T4" s="351">
        <v>4722</v>
      </c>
      <c r="U4" s="351">
        <v>4746</v>
      </c>
      <c r="V4" s="351">
        <v>3742</v>
      </c>
      <c r="W4" s="351">
        <v>3435</v>
      </c>
    </row>
    <row r="5" spans="1:23" ht="24" x14ac:dyDescent="0.2">
      <c r="A5" s="286" t="s">
        <v>1131</v>
      </c>
      <c r="B5" s="692">
        <v>53</v>
      </c>
      <c r="C5" s="692">
        <v>337</v>
      </c>
      <c r="D5" s="692">
        <v>1031</v>
      </c>
      <c r="E5" s="692">
        <v>1013</v>
      </c>
      <c r="F5" s="692">
        <v>2006</v>
      </c>
      <c r="G5" s="692">
        <v>1015</v>
      </c>
      <c r="H5" s="692">
        <v>734</v>
      </c>
      <c r="I5" s="692">
        <v>180</v>
      </c>
      <c r="J5" s="692">
        <v>98</v>
      </c>
      <c r="K5" s="692">
        <v>167</v>
      </c>
      <c r="L5" s="692">
        <v>165</v>
      </c>
      <c r="M5" s="692">
        <v>94</v>
      </c>
      <c r="N5" s="692">
        <v>197</v>
      </c>
      <c r="O5" s="692">
        <v>132</v>
      </c>
      <c r="P5" s="692">
        <v>166</v>
      </c>
      <c r="Q5" s="692">
        <v>185</v>
      </c>
      <c r="R5" s="719">
        <v>298</v>
      </c>
      <c r="S5" s="351">
        <v>373</v>
      </c>
      <c r="T5" s="351">
        <v>311</v>
      </c>
      <c r="U5" s="351">
        <v>263</v>
      </c>
      <c r="V5" s="351">
        <v>329</v>
      </c>
      <c r="W5" s="351">
        <v>285</v>
      </c>
    </row>
    <row r="6" spans="1:23" ht="24" x14ac:dyDescent="0.2">
      <c r="A6" s="283" t="s">
        <v>1130</v>
      </c>
      <c r="B6" s="556">
        <v>654</v>
      </c>
      <c r="C6" s="556">
        <v>1318</v>
      </c>
      <c r="D6" s="556">
        <v>1439</v>
      </c>
      <c r="E6" s="556">
        <v>3002</v>
      </c>
      <c r="F6" s="556">
        <v>4484</v>
      </c>
      <c r="G6" s="556">
        <v>5288</v>
      </c>
      <c r="H6" s="556">
        <v>6516</v>
      </c>
      <c r="I6" s="556">
        <v>4256</v>
      </c>
      <c r="J6" s="556">
        <v>14253</v>
      </c>
      <c r="K6" s="556">
        <v>3567</v>
      </c>
      <c r="L6" s="556">
        <v>3152</v>
      </c>
      <c r="M6" s="556">
        <v>2797</v>
      </c>
      <c r="N6" s="556">
        <v>4385</v>
      </c>
      <c r="O6" s="556">
        <v>3047</v>
      </c>
      <c r="P6" s="556">
        <v>3544</v>
      </c>
      <c r="Q6" s="678">
        <v>3355</v>
      </c>
      <c r="R6" s="678">
        <v>5830</v>
      </c>
      <c r="S6" s="304">
        <v>3453</v>
      </c>
      <c r="T6" s="304">
        <v>3949</v>
      </c>
      <c r="U6" s="304">
        <v>4808</v>
      </c>
      <c r="V6" s="304">
        <v>3817</v>
      </c>
      <c r="W6" s="304">
        <v>3776</v>
      </c>
    </row>
    <row r="7" spans="1:23" ht="43.5" customHeight="1" x14ac:dyDescent="0.2">
      <c r="A7" s="815" t="s">
        <v>1129</v>
      </c>
      <c r="B7" s="815"/>
      <c r="C7" s="815"/>
      <c r="D7" s="815"/>
      <c r="E7" s="815"/>
      <c r="F7" s="815"/>
      <c r="G7" s="815"/>
      <c r="H7" s="815"/>
      <c r="I7" s="815"/>
      <c r="J7" s="815"/>
      <c r="K7" s="815"/>
      <c r="L7" s="815"/>
      <c r="M7" s="815"/>
      <c r="N7" s="815"/>
      <c r="O7" s="815"/>
      <c r="P7" s="815"/>
      <c r="Q7" s="1001"/>
      <c r="R7" s="1001"/>
      <c r="S7" s="1001"/>
      <c r="T7" s="1001"/>
      <c r="U7" s="1001"/>
      <c r="V7" s="1001"/>
      <c r="W7" s="1001"/>
    </row>
  </sheetData>
  <mergeCells count="4">
    <mergeCell ref="A2:A3"/>
    <mergeCell ref="A1:W1"/>
    <mergeCell ref="B2:W2"/>
    <mergeCell ref="A7:W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U1" zoomScaleNormal="100" workbookViewId="0">
      <selection sqref="A1:X1"/>
    </sheetView>
  </sheetViews>
  <sheetFormatPr baseColWidth="10" defaultRowHeight="15" x14ac:dyDescent="0.25"/>
  <cols>
    <col min="2" max="2" width="18.140625" customWidth="1"/>
    <col min="3" max="3" width="9.28515625" customWidth="1"/>
    <col min="4" max="4" width="10.28515625" customWidth="1"/>
    <col min="5" max="5" width="13.28515625" customWidth="1"/>
    <col min="6" max="6" width="10.140625" customWidth="1"/>
    <col min="9" max="9" width="9.7109375" customWidth="1"/>
    <col min="10" max="10" width="11" customWidth="1"/>
    <col min="11" max="11" width="10.42578125" customWidth="1"/>
    <col min="12" max="12" width="10.5703125" customWidth="1"/>
    <col min="13" max="13" width="12.28515625" customWidth="1"/>
    <col min="14" max="14" width="10.28515625" customWidth="1"/>
    <col min="15" max="15" width="10" customWidth="1"/>
    <col min="16" max="16" width="11.85546875" customWidth="1"/>
    <col min="17" max="17" width="13.5703125" customWidth="1"/>
    <col min="18" max="18" width="11.42578125" customWidth="1"/>
    <col min="19" max="19" width="8.85546875" customWidth="1"/>
    <col min="20" max="20" width="10.140625" customWidth="1"/>
    <col min="21" max="21" width="10.28515625" customWidth="1"/>
    <col min="22" max="24" width="9.42578125" customWidth="1"/>
  </cols>
  <sheetData>
    <row r="1" spans="1:24" ht="36" customHeight="1" x14ac:dyDescent="0.25">
      <c r="A1" s="811" t="s">
        <v>1307</v>
      </c>
      <c r="B1" s="811"/>
      <c r="C1" s="811"/>
      <c r="D1" s="811"/>
      <c r="E1" s="811"/>
      <c r="F1" s="811"/>
      <c r="G1" s="811"/>
      <c r="H1" s="811"/>
      <c r="I1" s="811"/>
      <c r="J1" s="811"/>
      <c r="K1" s="811"/>
      <c r="L1" s="811"/>
      <c r="M1" s="811"/>
      <c r="N1" s="811"/>
      <c r="O1" s="811"/>
      <c r="P1" s="811"/>
      <c r="Q1" s="811"/>
      <c r="R1" s="811"/>
      <c r="S1" s="811"/>
      <c r="T1" s="811"/>
      <c r="U1" s="811"/>
      <c r="V1" s="811"/>
      <c r="W1" s="811"/>
      <c r="X1" s="811"/>
    </row>
    <row r="2" spans="1:24" ht="25.5" x14ac:dyDescent="0.25">
      <c r="A2" s="752" t="s">
        <v>10</v>
      </c>
      <c r="B2" s="54" t="s">
        <v>1306</v>
      </c>
      <c r="C2" s="750" t="s">
        <v>48</v>
      </c>
      <c r="D2" s="54" t="s">
        <v>97</v>
      </c>
      <c r="E2" s="54" t="s">
        <v>1296</v>
      </c>
      <c r="F2" s="102" t="s">
        <v>1305</v>
      </c>
      <c r="G2" s="54" t="s">
        <v>1292</v>
      </c>
      <c r="H2" s="54" t="s">
        <v>96</v>
      </c>
      <c r="I2" s="54" t="s">
        <v>47</v>
      </c>
      <c r="J2" s="54" t="s">
        <v>46</v>
      </c>
      <c r="K2" s="54" t="s">
        <v>152</v>
      </c>
      <c r="L2" s="54" t="s">
        <v>1304</v>
      </c>
      <c r="M2" s="102" t="s">
        <v>1291</v>
      </c>
      <c r="N2" s="102" t="s">
        <v>1290</v>
      </c>
      <c r="O2" s="54" t="s">
        <v>45</v>
      </c>
      <c r="P2" s="54" t="s">
        <v>44</v>
      </c>
      <c r="Q2" s="54" t="s">
        <v>43</v>
      </c>
      <c r="R2" s="102" t="s">
        <v>42</v>
      </c>
      <c r="S2" s="54" t="s">
        <v>41</v>
      </c>
      <c r="T2" s="54" t="s">
        <v>40</v>
      </c>
      <c r="U2" s="750" t="s">
        <v>39</v>
      </c>
      <c r="V2" s="750" t="s">
        <v>38</v>
      </c>
      <c r="W2" s="102" t="s">
        <v>37</v>
      </c>
      <c r="X2" s="750" t="s">
        <v>36</v>
      </c>
    </row>
    <row r="3" spans="1:24" x14ac:dyDescent="0.25">
      <c r="A3" s="753">
        <v>2000</v>
      </c>
      <c r="B3" s="776" t="s">
        <v>34</v>
      </c>
      <c r="C3" s="15">
        <v>11</v>
      </c>
      <c r="D3" s="350" t="s">
        <v>62</v>
      </c>
      <c r="E3" s="350" t="s">
        <v>62</v>
      </c>
      <c r="F3" s="15">
        <v>9</v>
      </c>
      <c r="G3" s="350" t="s">
        <v>62</v>
      </c>
      <c r="H3" s="350" t="s">
        <v>62</v>
      </c>
      <c r="I3" s="350" t="s">
        <v>62</v>
      </c>
      <c r="J3" s="15">
        <v>14</v>
      </c>
      <c r="K3" s="350" t="s">
        <v>62</v>
      </c>
      <c r="L3" s="350" t="s">
        <v>62</v>
      </c>
      <c r="M3" s="350" t="s">
        <v>62</v>
      </c>
      <c r="N3" s="350" t="s">
        <v>62</v>
      </c>
      <c r="O3" s="15">
        <v>15</v>
      </c>
      <c r="P3" s="15">
        <v>0</v>
      </c>
      <c r="Q3" s="350" t="s">
        <v>62</v>
      </c>
      <c r="R3" s="350" t="s">
        <v>62</v>
      </c>
      <c r="S3" s="350" t="s">
        <v>62</v>
      </c>
      <c r="T3" s="15">
        <v>1</v>
      </c>
      <c r="U3" s="15">
        <v>0</v>
      </c>
      <c r="V3" s="15">
        <v>61</v>
      </c>
      <c r="W3" s="15">
        <v>323</v>
      </c>
      <c r="X3" s="15">
        <v>38</v>
      </c>
    </row>
    <row r="4" spans="1:24" x14ac:dyDescent="0.25">
      <c r="A4" s="755">
        <v>2001</v>
      </c>
      <c r="B4" s="350" t="s">
        <v>34</v>
      </c>
      <c r="C4" s="15">
        <v>13</v>
      </c>
      <c r="D4" s="350" t="s">
        <v>62</v>
      </c>
      <c r="E4" s="350" t="s">
        <v>62</v>
      </c>
      <c r="F4" s="15">
        <v>6</v>
      </c>
      <c r="G4" s="350" t="s">
        <v>62</v>
      </c>
      <c r="H4" s="350" t="s">
        <v>62</v>
      </c>
      <c r="I4" s="350" t="s">
        <v>62</v>
      </c>
      <c r="J4" s="15">
        <v>14</v>
      </c>
      <c r="K4" s="350" t="s">
        <v>62</v>
      </c>
      <c r="L4" s="350" t="s">
        <v>62</v>
      </c>
      <c r="M4" s="350" t="s">
        <v>62</v>
      </c>
      <c r="N4" s="350" t="s">
        <v>62</v>
      </c>
      <c r="O4" s="15">
        <v>31</v>
      </c>
      <c r="P4" s="15">
        <v>0</v>
      </c>
      <c r="Q4" s="350" t="s">
        <v>62</v>
      </c>
      <c r="R4" s="350" t="s">
        <v>62</v>
      </c>
      <c r="S4" s="350" t="s">
        <v>62</v>
      </c>
      <c r="T4" s="350">
        <v>2</v>
      </c>
      <c r="U4" s="15">
        <v>0</v>
      </c>
      <c r="V4" s="15">
        <v>36</v>
      </c>
      <c r="W4" s="15">
        <v>296</v>
      </c>
      <c r="X4" s="15">
        <v>15</v>
      </c>
    </row>
    <row r="5" spans="1:24" x14ac:dyDescent="0.25">
      <c r="A5" s="755">
        <v>2002</v>
      </c>
      <c r="B5" s="350" t="s">
        <v>34</v>
      </c>
      <c r="C5" s="15">
        <v>8</v>
      </c>
      <c r="D5" s="350" t="s">
        <v>62</v>
      </c>
      <c r="E5" s="350" t="s">
        <v>62</v>
      </c>
      <c r="F5" s="15">
        <v>5</v>
      </c>
      <c r="G5" s="350" t="s">
        <v>62</v>
      </c>
      <c r="H5" s="350" t="s">
        <v>62</v>
      </c>
      <c r="I5" s="350" t="s">
        <v>62</v>
      </c>
      <c r="J5" s="15">
        <v>7</v>
      </c>
      <c r="K5" s="350" t="s">
        <v>62</v>
      </c>
      <c r="L5" s="350" t="s">
        <v>62</v>
      </c>
      <c r="M5" s="350" t="s">
        <v>62</v>
      </c>
      <c r="N5" s="350" t="s">
        <v>62</v>
      </c>
      <c r="O5" s="15">
        <v>21</v>
      </c>
      <c r="P5" s="15">
        <v>0</v>
      </c>
      <c r="Q5" s="350" t="s">
        <v>62</v>
      </c>
      <c r="R5" s="350" t="s">
        <v>62</v>
      </c>
      <c r="S5" s="350" t="s">
        <v>62</v>
      </c>
      <c r="T5" s="350">
        <v>0</v>
      </c>
      <c r="U5" s="15">
        <v>0</v>
      </c>
      <c r="V5" s="15">
        <v>74</v>
      </c>
      <c r="W5" s="15">
        <v>300</v>
      </c>
      <c r="X5" s="15">
        <v>20</v>
      </c>
    </row>
    <row r="6" spans="1:24" x14ac:dyDescent="0.25">
      <c r="A6" s="755">
        <v>2003</v>
      </c>
      <c r="B6" s="350" t="s">
        <v>34</v>
      </c>
      <c r="C6" s="15">
        <v>12</v>
      </c>
      <c r="D6" s="350" t="s">
        <v>62</v>
      </c>
      <c r="E6" s="350" t="s">
        <v>62</v>
      </c>
      <c r="F6" s="15">
        <v>1</v>
      </c>
      <c r="G6" s="350" t="s">
        <v>62</v>
      </c>
      <c r="H6" s="350" t="s">
        <v>62</v>
      </c>
      <c r="I6" s="350" t="s">
        <v>62</v>
      </c>
      <c r="J6" s="15">
        <v>6</v>
      </c>
      <c r="K6" s="350" t="s">
        <v>62</v>
      </c>
      <c r="L6" s="350" t="s">
        <v>62</v>
      </c>
      <c r="M6" s="350" t="s">
        <v>62</v>
      </c>
      <c r="N6" s="350" t="s">
        <v>62</v>
      </c>
      <c r="O6" s="15">
        <v>17</v>
      </c>
      <c r="P6" s="15">
        <v>1</v>
      </c>
      <c r="Q6" s="350" t="s">
        <v>62</v>
      </c>
      <c r="R6" s="350" t="s">
        <v>62</v>
      </c>
      <c r="S6" s="350" t="s">
        <v>62</v>
      </c>
      <c r="T6" s="350">
        <v>4</v>
      </c>
      <c r="U6" s="15">
        <v>0</v>
      </c>
      <c r="V6" s="15">
        <v>67</v>
      </c>
      <c r="W6" s="15">
        <v>284</v>
      </c>
      <c r="X6" s="15">
        <v>13</v>
      </c>
    </row>
    <row r="7" spans="1:24" x14ac:dyDescent="0.25">
      <c r="A7" s="755">
        <v>2004</v>
      </c>
      <c r="B7" s="350" t="s">
        <v>34</v>
      </c>
      <c r="C7" s="15">
        <v>36</v>
      </c>
      <c r="D7" s="350" t="s">
        <v>62</v>
      </c>
      <c r="E7" s="350" t="s">
        <v>62</v>
      </c>
      <c r="F7" s="15">
        <v>2</v>
      </c>
      <c r="G7" s="350" t="s">
        <v>62</v>
      </c>
      <c r="H7" s="350" t="s">
        <v>62</v>
      </c>
      <c r="I7" s="350" t="s">
        <v>62</v>
      </c>
      <c r="J7" s="15">
        <v>4</v>
      </c>
      <c r="K7" s="350" t="s">
        <v>62</v>
      </c>
      <c r="L7" s="350" t="s">
        <v>62</v>
      </c>
      <c r="M7" s="350" t="s">
        <v>62</v>
      </c>
      <c r="N7" s="350" t="s">
        <v>62</v>
      </c>
      <c r="O7" s="15">
        <v>0</v>
      </c>
      <c r="P7" s="15">
        <v>0</v>
      </c>
      <c r="Q7" s="350" t="s">
        <v>62</v>
      </c>
      <c r="R7" s="350" t="s">
        <v>62</v>
      </c>
      <c r="S7" s="350" t="s">
        <v>62</v>
      </c>
      <c r="T7" s="350">
        <v>2</v>
      </c>
      <c r="U7" s="15">
        <v>0</v>
      </c>
      <c r="V7" s="15">
        <v>45</v>
      </c>
      <c r="W7" s="15">
        <v>238</v>
      </c>
      <c r="X7" s="15">
        <v>8</v>
      </c>
    </row>
    <row r="8" spans="1:24" x14ac:dyDescent="0.25">
      <c r="A8" s="755">
        <v>2005</v>
      </c>
      <c r="B8" s="350" t="s">
        <v>34</v>
      </c>
      <c r="C8" s="15">
        <v>32</v>
      </c>
      <c r="D8" s="350" t="s">
        <v>62</v>
      </c>
      <c r="E8" s="350" t="s">
        <v>62</v>
      </c>
      <c r="F8" s="15">
        <v>3</v>
      </c>
      <c r="G8" s="350" t="s">
        <v>62</v>
      </c>
      <c r="H8" s="350" t="s">
        <v>62</v>
      </c>
      <c r="I8" s="350" t="s">
        <v>62</v>
      </c>
      <c r="J8" s="15">
        <v>5</v>
      </c>
      <c r="K8" s="350" t="s">
        <v>62</v>
      </c>
      <c r="L8" s="350" t="s">
        <v>62</v>
      </c>
      <c r="M8" s="350" t="s">
        <v>62</v>
      </c>
      <c r="N8" s="350" t="s">
        <v>34</v>
      </c>
      <c r="O8" s="15">
        <v>6</v>
      </c>
      <c r="P8" s="15">
        <v>0</v>
      </c>
      <c r="Q8" s="350" t="s">
        <v>62</v>
      </c>
      <c r="R8" s="350" t="s">
        <v>62</v>
      </c>
      <c r="S8" s="350" t="s">
        <v>62</v>
      </c>
      <c r="T8" s="350">
        <v>2</v>
      </c>
      <c r="U8" s="15">
        <v>0</v>
      </c>
      <c r="V8" s="15">
        <v>65</v>
      </c>
      <c r="W8" s="15">
        <v>232</v>
      </c>
      <c r="X8" s="15">
        <v>22</v>
      </c>
    </row>
    <row r="9" spans="1:24" x14ac:dyDescent="0.25">
      <c r="A9" s="755">
        <v>2006</v>
      </c>
      <c r="B9" s="350" t="s">
        <v>34</v>
      </c>
      <c r="C9" s="15">
        <v>24</v>
      </c>
      <c r="D9" s="15">
        <v>0</v>
      </c>
      <c r="E9" s="350" t="s">
        <v>62</v>
      </c>
      <c r="F9" s="15">
        <v>3</v>
      </c>
      <c r="G9" s="350" t="s">
        <v>62</v>
      </c>
      <c r="H9" s="15">
        <v>0</v>
      </c>
      <c r="I9" s="15">
        <v>0</v>
      </c>
      <c r="J9" s="15">
        <v>2</v>
      </c>
      <c r="K9" s="350" t="s">
        <v>62</v>
      </c>
      <c r="L9" s="350" t="s">
        <v>62</v>
      </c>
      <c r="M9" s="350" t="s">
        <v>62</v>
      </c>
      <c r="N9" s="350" t="s">
        <v>34</v>
      </c>
      <c r="O9" s="15">
        <v>19</v>
      </c>
      <c r="P9" s="15">
        <v>0</v>
      </c>
      <c r="Q9" s="15">
        <v>17</v>
      </c>
      <c r="R9" s="44">
        <v>1</v>
      </c>
      <c r="S9" s="15">
        <v>1</v>
      </c>
      <c r="T9" s="350">
        <v>2</v>
      </c>
      <c r="U9" s="15">
        <v>0</v>
      </c>
      <c r="V9" s="15">
        <v>87</v>
      </c>
      <c r="W9" s="15">
        <v>214</v>
      </c>
      <c r="X9" s="15">
        <v>12</v>
      </c>
    </row>
    <row r="10" spans="1:24" x14ac:dyDescent="0.25">
      <c r="A10" s="755">
        <v>2007</v>
      </c>
      <c r="B10" s="350" t="s">
        <v>34</v>
      </c>
      <c r="C10" s="15">
        <v>17</v>
      </c>
      <c r="D10" s="15">
        <v>0</v>
      </c>
      <c r="E10" s="15">
        <v>0</v>
      </c>
      <c r="F10" s="15">
        <v>0</v>
      </c>
      <c r="G10" s="350" t="s">
        <v>62</v>
      </c>
      <c r="H10" s="15">
        <v>2</v>
      </c>
      <c r="I10" s="15">
        <v>10</v>
      </c>
      <c r="J10" s="15">
        <v>4</v>
      </c>
      <c r="K10" s="350" t="s">
        <v>62</v>
      </c>
      <c r="L10" s="350" t="s">
        <v>62</v>
      </c>
      <c r="M10" s="350" t="s">
        <v>62</v>
      </c>
      <c r="N10" s="350" t="s">
        <v>61</v>
      </c>
      <c r="O10" s="15">
        <v>37</v>
      </c>
      <c r="P10" s="15">
        <v>0</v>
      </c>
      <c r="Q10" s="15">
        <v>11</v>
      </c>
      <c r="R10" s="44">
        <v>0</v>
      </c>
      <c r="S10" s="15">
        <v>0</v>
      </c>
      <c r="T10" s="350">
        <v>0</v>
      </c>
      <c r="U10" s="15">
        <v>0</v>
      </c>
      <c r="V10" s="15">
        <v>85</v>
      </c>
      <c r="W10" s="15">
        <v>219</v>
      </c>
      <c r="X10" s="15">
        <v>2</v>
      </c>
    </row>
    <row r="11" spans="1:24" x14ac:dyDescent="0.25">
      <c r="A11" s="755">
        <v>2008</v>
      </c>
      <c r="B11" s="350" t="s">
        <v>61</v>
      </c>
      <c r="C11" s="15">
        <v>29</v>
      </c>
      <c r="D11" s="15">
        <v>1</v>
      </c>
      <c r="E11" s="15">
        <v>0</v>
      </c>
      <c r="F11" s="15">
        <v>3</v>
      </c>
      <c r="G11" s="350" t="s">
        <v>62</v>
      </c>
      <c r="H11" s="15">
        <v>1</v>
      </c>
      <c r="I11" s="15">
        <v>18</v>
      </c>
      <c r="J11" s="15">
        <v>3</v>
      </c>
      <c r="K11" s="350" t="s">
        <v>62</v>
      </c>
      <c r="L11" s="15">
        <v>47</v>
      </c>
      <c r="M11" s="350" t="s">
        <v>62</v>
      </c>
      <c r="N11" s="350" t="s">
        <v>61</v>
      </c>
      <c r="O11" s="15">
        <v>17</v>
      </c>
      <c r="P11" s="15">
        <v>0</v>
      </c>
      <c r="Q11" s="15">
        <v>1</v>
      </c>
      <c r="R11" s="44">
        <v>0</v>
      </c>
      <c r="S11" s="15">
        <v>1</v>
      </c>
      <c r="T11" s="350">
        <v>0</v>
      </c>
      <c r="U11" s="15">
        <v>0</v>
      </c>
      <c r="V11" s="15">
        <v>57</v>
      </c>
      <c r="W11" s="15">
        <v>184</v>
      </c>
      <c r="X11" s="351">
        <v>4</v>
      </c>
    </row>
    <row r="12" spans="1:24" x14ac:dyDescent="0.25">
      <c r="A12" s="755">
        <v>2009</v>
      </c>
      <c r="B12" s="350" t="s">
        <v>61</v>
      </c>
      <c r="C12" s="350">
        <v>12</v>
      </c>
      <c r="D12" s="350">
        <v>0</v>
      </c>
      <c r="E12" s="15">
        <v>1</v>
      </c>
      <c r="F12" s="350">
        <v>0</v>
      </c>
      <c r="G12" s="350" t="s">
        <v>62</v>
      </c>
      <c r="H12" s="350">
        <v>0</v>
      </c>
      <c r="I12" s="350">
        <v>23</v>
      </c>
      <c r="J12" s="35">
        <v>0</v>
      </c>
      <c r="K12" s="350" t="s">
        <v>62</v>
      </c>
      <c r="L12" s="35">
        <v>5</v>
      </c>
      <c r="M12" s="35" t="s">
        <v>34</v>
      </c>
      <c r="N12" s="350" t="s">
        <v>34</v>
      </c>
      <c r="O12" s="350">
        <v>0</v>
      </c>
      <c r="P12" s="35">
        <v>0</v>
      </c>
      <c r="Q12" s="350">
        <v>2</v>
      </c>
      <c r="R12" s="350">
        <v>0</v>
      </c>
      <c r="S12" s="350">
        <v>1</v>
      </c>
      <c r="T12" s="35">
        <v>0</v>
      </c>
      <c r="U12" s="349">
        <v>0</v>
      </c>
      <c r="V12" s="350">
        <v>69</v>
      </c>
      <c r="W12" s="350">
        <v>179</v>
      </c>
      <c r="X12" s="774" t="s">
        <v>70</v>
      </c>
    </row>
    <row r="13" spans="1:24" x14ac:dyDescent="0.25">
      <c r="A13" s="755">
        <v>2010</v>
      </c>
      <c r="B13" s="350" t="s">
        <v>61</v>
      </c>
      <c r="C13" s="350">
        <v>31</v>
      </c>
      <c r="D13" s="350">
        <v>0</v>
      </c>
      <c r="E13" s="15">
        <v>0</v>
      </c>
      <c r="F13" s="350">
        <v>0</v>
      </c>
      <c r="G13" s="350" t="s">
        <v>62</v>
      </c>
      <c r="H13" s="350">
        <v>12</v>
      </c>
      <c r="I13" s="350">
        <v>5</v>
      </c>
      <c r="J13" s="350">
        <v>2</v>
      </c>
      <c r="K13" s="350" t="s">
        <v>62</v>
      </c>
      <c r="L13" s="350">
        <v>0</v>
      </c>
      <c r="M13" s="350" t="s">
        <v>34</v>
      </c>
      <c r="N13" s="350" t="s">
        <v>34</v>
      </c>
      <c r="O13" s="350" t="s">
        <v>62</v>
      </c>
      <c r="P13" s="350">
        <v>0</v>
      </c>
      <c r="Q13" s="350">
        <v>0</v>
      </c>
      <c r="R13" s="350" t="s">
        <v>62</v>
      </c>
      <c r="S13" s="350">
        <v>2</v>
      </c>
      <c r="T13" s="350">
        <v>0</v>
      </c>
      <c r="U13" s="350">
        <v>0</v>
      </c>
      <c r="V13" s="350">
        <v>117</v>
      </c>
      <c r="W13" s="350">
        <v>146</v>
      </c>
      <c r="X13" s="350" t="s">
        <v>70</v>
      </c>
    </row>
    <row r="14" spans="1:24" x14ac:dyDescent="0.25">
      <c r="A14" s="755">
        <v>2011</v>
      </c>
      <c r="B14" s="350" t="s">
        <v>61</v>
      </c>
      <c r="C14" s="350">
        <v>45</v>
      </c>
      <c r="D14" s="350">
        <v>5</v>
      </c>
      <c r="E14" s="15">
        <v>0</v>
      </c>
      <c r="F14" s="350">
        <v>0</v>
      </c>
      <c r="G14" s="350" t="s">
        <v>62</v>
      </c>
      <c r="H14" s="350">
        <v>6</v>
      </c>
      <c r="I14" s="350">
        <v>13</v>
      </c>
      <c r="J14" s="350">
        <v>2</v>
      </c>
      <c r="K14" s="350" t="s">
        <v>62</v>
      </c>
      <c r="L14" s="350">
        <v>36</v>
      </c>
      <c r="M14" s="350" t="s">
        <v>34</v>
      </c>
      <c r="N14" s="350" t="s">
        <v>34</v>
      </c>
      <c r="O14" s="350" t="s">
        <v>62</v>
      </c>
      <c r="P14" s="350">
        <v>0</v>
      </c>
      <c r="Q14" s="350">
        <v>0</v>
      </c>
      <c r="R14" s="350" t="s">
        <v>62</v>
      </c>
      <c r="S14" s="350">
        <v>0</v>
      </c>
      <c r="T14" s="350">
        <v>0</v>
      </c>
      <c r="U14" s="350">
        <v>0</v>
      </c>
      <c r="V14" s="350">
        <v>137</v>
      </c>
      <c r="W14" s="350">
        <v>152</v>
      </c>
      <c r="X14" s="350">
        <v>13</v>
      </c>
    </row>
    <row r="15" spans="1:24" x14ac:dyDescent="0.25">
      <c r="A15" s="755">
        <v>2012</v>
      </c>
      <c r="B15" s="350" t="s">
        <v>61</v>
      </c>
      <c r="C15" s="350">
        <v>18</v>
      </c>
      <c r="D15" s="350">
        <v>0</v>
      </c>
      <c r="E15" s="350">
        <v>0</v>
      </c>
      <c r="F15" s="350">
        <v>0</v>
      </c>
      <c r="G15" s="350">
        <v>0</v>
      </c>
      <c r="H15" s="350">
        <v>26</v>
      </c>
      <c r="I15" s="350">
        <v>17</v>
      </c>
      <c r="J15" s="350">
        <v>0</v>
      </c>
      <c r="K15" s="350" t="s">
        <v>62</v>
      </c>
      <c r="L15" s="350">
        <v>1</v>
      </c>
      <c r="M15" s="350" t="s">
        <v>34</v>
      </c>
      <c r="N15" s="350" t="s">
        <v>34</v>
      </c>
      <c r="O15" s="350" t="s">
        <v>62</v>
      </c>
      <c r="P15" s="350" t="s">
        <v>70</v>
      </c>
      <c r="Q15" s="350">
        <v>5</v>
      </c>
      <c r="R15" s="350" t="s">
        <v>62</v>
      </c>
      <c r="S15" s="350">
        <v>0</v>
      </c>
      <c r="T15" s="350">
        <v>0</v>
      </c>
      <c r="U15" s="350">
        <v>0</v>
      </c>
      <c r="V15" s="350">
        <v>33</v>
      </c>
      <c r="W15" s="350">
        <v>118</v>
      </c>
      <c r="X15" s="350">
        <v>7</v>
      </c>
    </row>
    <row r="16" spans="1:24" x14ac:dyDescent="0.25">
      <c r="A16" s="294">
        <v>2013</v>
      </c>
      <c r="B16" s="348">
        <v>0</v>
      </c>
      <c r="C16" s="348">
        <v>23</v>
      </c>
      <c r="D16" s="348">
        <v>0</v>
      </c>
      <c r="E16" s="348">
        <v>0</v>
      </c>
      <c r="F16" s="348">
        <v>0</v>
      </c>
      <c r="G16" s="348">
        <v>0</v>
      </c>
      <c r="H16" s="348">
        <v>17</v>
      </c>
      <c r="I16" s="348">
        <v>23</v>
      </c>
      <c r="J16" s="348">
        <v>2</v>
      </c>
      <c r="K16" s="348">
        <v>0</v>
      </c>
      <c r="L16" s="348">
        <v>0</v>
      </c>
      <c r="M16" s="348">
        <v>3</v>
      </c>
      <c r="N16" s="348">
        <v>3</v>
      </c>
      <c r="O16" s="350" t="s">
        <v>62</v>
      </c>
      <c r="P16" s="348">
        <v>0</v>
      </c>
      <c r="Q16" s="348">
        <v>2</v>
      </c>
      <c r="R16" s="350" t="s">
        <v>62</v>
      </c>
      <c r="S16" s="348">
        <v>0</v>
      </c>
      <c r="T16" s="348" t="s">
        <v>70</v>
      </c>
      <c r="U16" s="348">
        <v>0</v>
      </c>
      <c r="V16" s="348">
        <v>55</v>
      </c>
      <c r="W16" s="348">
        <v>126</v>
      </c>
      <c r="X16" s="348">
        <v>4</v>
      </c>
    </row>
    <row r="17" spans="1:24" ht="120.75" customHeight="1" x14ac:dyDescent="0.25">
      <c r="A17" s="800" t="s">
        <v>1303</v>
      </c>
      <c r="B17" s="800"/>
      <c r="C17" s="800"/>
      <c r="D17" s="800"/>
      <c r="E17" s="800"/>
      <c r="F17" s="800"/>
      <c r="G17" s="800"/>
      <c r="H17" s="800"/>
      <c r="I17" s="800"/>
      <c r="J17" s="800"/>
      <c r="K17" s="800"/>
      <c r="L17" s="800"/>
      <c r="M17" s="800"/>
      <c r="N17" s="800"/>
      <c r="O17" s="800"/>
      <c r="P17" s="800"/>
      <c r="Q17" s="800"/>
      <c r="R17" s="800"/>
      <c r="S17" s="800"/>
      <c r="T17" s="800"/>
      <c r="U17" s="800"/>
      <c r="V17" s="800"/>
      <c r="W17" s="800"/>
      <c r="X17" s="800"/>
    </row>
    <row r="18" spans="1:24" ht="30.75" customHeight="1" x14ac:dyDescent="0.25">
      <c r="A18" s="801" t="s">
        <v>1302</v>
      </c>
      <c r="B18" s="801"/>
      <c r="C18" s="801"/>
      <c r="D18" s="801"/>
      <c r="E18" s="801"/>
      <c r="F18" s="801"/>
      <c r="G18" s="801"/>
      <c r="H18" s="801"/>
      <c r="I18" s="801"/>
      <c r="J18" s="801"/>
      <c r="K18" s="801"/>
      <c r="L18" s="801"/>
      <c r="M18" s="801"/>
      <c r="N18" s="801"/>
      <c r="O18" s="801"/>
      <c r="P18" s="801"/>
      <c r="Q18" s="801"/>
      <c r="R18" s="801"/>
      <c r="S18" s="801"/>
      <c r="T18" s="801"/>
      <c r="U18" s="801"/>
      <c r="V18" s="801"/>
      <c r="W18" s="801"/>
      <c r="X18" s="801"/>
    </row>
  </sheetData>
  <mergeCells count="3">
    <mergeCell ref="A17:X17"/>
    <mergeCell ref="A18:X18"/>
    <mergeCell ref="A1:X1"/>
  </mergeCells>
  <pageMargins left="0.31496062992125984" right="0.31496062992125984" top="0.74803149606299213" bottom="0.74803149606299213" header="0.31496062992125984" footer="0.31496062992125984"/>
  <pageSetup paperSize="9" scale="55" orientation="landscape" r:id="rId1"/>
  <drawing r:id="rId2"/>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zoomScaleNormal="100" workbookViewId="0">
      <selection sqref="A1:E1"/>
    </sheetView>
  </sheetViews>
  <sheetFormatPr baseColWidth="10" defaultRowHeight="14.25" x14ac:dyDescent="0.2"/>
  <cols>
    <col min="1" max="5" width="16.140625" style="1" customWidth="1"/>
    <col min="6" max="24" width="11.42578125" style="1" customWidth="1"/>
    <col min="25" max="16384" width="11.42578125" style="1"/>
  </cols>
  <sheetData>
    <row r="1" spans="1:31" s="20" customFormat="1" ht="37.5" customHeight="1" x14ac:dyDescent="0.2">
      <c r="A1" s="786" t="s">
        <v>1137</v>
      </c>
      <c r="B1" s="786"/>
      <c r="C1" s="786"/>
      <c r="D1" s="786"/>
      <c r="E1" s="786"/>
      <c r="F1" s="727"/>
      <c r="G1" s="727"/>
      <c r="H1" s="727"/>
      <c r="I1" s="727"/>
      <c r="J1" s="727"/>
      <c r="K1" s="727"/>
      <c r="L1" s="727"/>
      <c r="M1" s="727"/>
      <c r="N1" s="727"/>
      <c r="O1" s="727"/>
      <c r="P1" s="727"/>
      <c r="Q1" s="727"/>
      <c r="R1" s="727"/>
      <c r="S1" s="727"/>
      <c r="T1" s="727"/>
      <c r="U1" s="726"/>
      <c r="V1" s="726"/>
      <c r="W1" s="726"/>
      <c r="X1" s="726"/>
      <c r="Y1" s="726"/>
      <c r="Z1" s="726"/>
      <c r="AA1" s="726"/>
    </row>
    <row r="2" spans="1:31" ht="18.75" customHeight="1" x14ac:dyDescent="0.2">
      <c r="A2" s="789" t="s">
        <v>10</v>
      </c>
      <c r="B2" s="868" t="s">
        <v>757</v>
      </c>
      <c r="C2" s="868"/>
      <c r="D2" s="868"/>
      <c r="E2" s="868"/>
    </row>
    <row r="3" spans="1:31" ht="38.25" x14ac:dyDescent="0.2">
      <c r="A3" s="790"/>
      <c r="B3" s="150" t="s">
        <v>884</v>
      </c>
      <c r="C3" s="150" t="s">
        <v>883</v>
      </c>
      <c r="D3" s="150" t="s">
        <v>1136</v>
      </c>
      <c r="E3" s="150" t="s">
        <v>1135</v>
      </c>
    </row>
    <row r="4" spans="1:31" x14ac:dyDescent="0.2">
      <c r="A4" s="721">
        <v>1991</v>
      </c>
      <c r="B4" s="690">
        <v>986103</v>
      </c>
      <c r="C4" s="722">
        <v>275918</v>
      </c>
      <c r="D4" s="722">
        <v>19847</v>
      </c>
      <c r="E4" s="690">
        <v>1281868</v>
      </c>
      <c r="AE4" s="1" t="s">
        <v>408</v>
      </c>
    </row>
    <row r="5" spans="1:31" x14ac:dyDescent="0.2">
      <c r="A5" s="721">
        <v>1992</v>
      </c>
      <c r="B5" s="690">
        <v>758019</v>
      </c>
      <c r="C5" s="722">
        <v>303156</v>
      </c>
      <c r="D5" s="722">
        <v>15854</v>
      </c>
      <c r="E5" s="690">
        <v>1077029</v>
      </c>
    </row>
    <row r="6" spans="1:31" x14ac:dyDescent="0.2">
      <c r="A6" s="721">
        <v>1993</v>
      </c>
      <c r="B6" s="690">
        <v>684456</v>
      </c>
      <c r="C6" s="722">
        <v>320520</v>
      </c>
      <c r="D6" s="722">
        <v>16428</v>
      </c>
      <c r="E6" s="690">
        <v>1021404</v>
      </c>
    </row>
    <row r="7" spans="1:31" x14ac:dyDescent="0.2">
      <c r="A7" s="721">
        <v>1994</v>
      </c>
      <c r="B7" s="690">
        <v>763884</v>
      </c>
      <c r="C7" s="722">
        <v>322461</v>
      </c>
      <c r="D7" s="722">
        <v>2285</v>
      </c>
      <c r="E7" s="690">
        <v>1088630</v>
      </c>
    </row>
    <row r="8" spans="1:31" x14ac:dyDescent="0.2">
      <c r="A8" s="721">
        <v>1995</v>
      </c>
      <c r="B8" s="690">
        <v>920620</v>
      </c>
      <c r="C8" s="722">
        <v>321731</v>
      </c>
      <c r="D8" s="722">
        <v>4458</v>
      </c>
      <c r="E8" s="690">
        <v>1246809</v>
      </c>
    </row>
    <row r="9" spans="1:31" x14ac:dyDescent="0.2">
      <c r="A9" s="721">
        <v>1996</v>
      </c>
      <c r="B9" s="690">
        <v>1044613</v>
      </c>
      <c r="C9" s="722">
        <v>312432</v>
      </c>
      <c r="D9" s="722">
        <v>3766</v>
      </c>
      <c r="E9" s="690">
        <v>1360811</v>
      </c>
    </row>
    <row r="10" spans="1:31" x14ac:dyDescent="0.2">
      <c r="A10" s="721">
        <v>1997</v>
      </c>
      <c r="B10" s="690">
        <v>1101957</v>
      </c>
      <c r="C10" s="722">
        <v>292375</v>
      </c>
      <c r="D10" s="722">
        <v>2376</v>
      </c>
      <c r="E10" s="690">
        <v>1396708</v>
      </c>
    </row>
    <row r="11" spans="1:31" x14ac:dyDescent="0.2">
      <c r="A11" s="721">
        <v>1998</v>
      </c>
      <c r="B11" s="690">
        <v>792717</v>
      </c>
      <c r="C11" s="722">
        <v>280381</v>
      </c>
      <c r="D11" s="722">
        <v>413</v>
      </c>
      <c r="E11" s="690">
        <v>1073511</v>
      </c>
    </row>
    <row r="12" spans="1:31" x14ac:dyDescent="0.2">
      <c r="A12" s="721">
        <v>1999</v>
      </c>
      <c r="B12" s="690">
        <v>859184.77909999981</v>
      </c>
      <c r="C12" s="722">
        <v>260211.31499999994</v>
      </c>
      <c r="D12" s="722">
        <v>374.92500000000291</v>
      </c>
      <c r="E12" s="690">
        <v>1119771</v>
      </c>
    </row>
    <row r="13" spans="1:31" x14ac:dyDescent="0.2">
      <c r="A13" s="721">
        <v>2000</v>
      </c>
      <c r="B13" s="690">
        <v>970676</v>
      </c>
      <c r="C13" s="722">
        <v>243719</v>
      </c>
      <c r="D13" s="722">
        <v>386</v>
      </c>
      <c r="E13" s="690">
        <v>1214781</v>
      </c>
    </row>
    <row r="14" spans="1:31" x14ac:dyDescent="0.2">
      <c r="A14" s="721">
        <v>2001</v>
      </c>
      <c r="B14" s="690">
        <v>1096118</v>
      </c>
      <c r="C14" s="722">
        <v>227761</v>
      </c>
      <c r="D14" s="722">
        <v>337</v>
      </c>
      <c r="E14" s="690">
        <v>1324216</v>
      </c>
    </row>
    <row r="15" spans="1:31" x14ac:dyDescent="0.2">
      <c r="A15" s="721">
        <v>2002</v>
      </c>
      <c r="B15" s="690">
        <v>1164433</v>
      </c>
      <c r="C15" s="722">
        <v>202345</v>
      </c>
      <c r="D15" s="722">
        <v>190</v>
      </c>
      <c r="E15" s="690">
        <v>1366968</v>
      </c>
    </row>
    <row r="16" spans="1:31" x14ac:dyDescent="0.2">
      <c r="A16" s="721">
        <v>2003</v>
      </c>
      <c r="B16" s="690">
        <v>1135027</v>
      </c>
      <c r="C16" s="722">
        <v>222065</v>
      </c>
      <c r="D16" s="722">
        <v>99</v>
      </c>
      <c r="E16" s="690">
        <v>1357191</v>
      </c>
    </row>
    <row r="17" spans="1:27" x14ac:dyDescent="0.2">
      <c r="A17" s="721">
        <v>2004</v>
      </c>
      <c r="B17" s="690">
        <v>1033556</v>
      </c>
      <c r="C17" s="722">
        <v>225358</v>
      </c>
      <c r="D17" s="722">
        <v>56</v>
      </c>
      <c r="E17" s="690">
        <v>1258970</v>
      </c>
    </row>
    <row r="18" spans="1:27" x14ac:dyDescent="0.2">
      <c r="A18" s="721">
        <v>2005</v>
      </c>
      <c r="B18" s="690">
        <v>1015910</v>
      </c>
      <c r="C18" s="722">
        <v>206434</v>
      </c>
      <c r="D18" s="722">
        <v>7</v>
      </c>
      <c r="E18" s="690">
        <v>1222351</v>
      </c>
    </row>
    <row r="19" spans="1:27" x14ac:dyDescent="0.2">
      <c r="A19" s="721">
        <v>2006</v>
      </c>
      <c r="B19" s="690">
        <v>1072025</v>
      </c>
      <c r="C19" s="722">
        <v>198448</v>
      </c>
      <c r="D19" s="722">
        <v>23</v>
      </c>
      <c r="E19" s="690">
        <v>1270496</v>
      </c>
    </row>
    <row r="20" spans="1:27" x14ac:dyDescent="0.2">
      <c r="A20" s="721">
        <v>2007</v>
      </c>
      <c r="B20" s="724">
        <v>1159962</v>
      </c>
      <c r="C20" s="725">
        <v>189917</v>
      </c>
      <c r="D20" s="722">
        <v>14</v>
      </c>
      <c r="E20" s="724">
        <v>1349893</v>
      </c>
    </row>
    <row r="21" spans="1:27" x14ac:dyDescent="0.2">
      <c r="A21" s="721">
        <v>2008</v>
      </c>
      <c r="B21" s="690">
        <v>1291691</v>
      </c>
      <c r="C21" s="722">
        <v>170095</v>
      </c>
      <c r="D21" s="722">
        <v>14</v>
      </c>
      <c r="E21" s="690">
        <v>1461800</v>
      </c>
    </row>
    <row r="22" spans="1:27" x14ac:dyDescent="0.2">
      <c r="A22" s="721">
        <v>2009</v>
      </c>
      <c r="B22" s="699">
        <v>1307398</v>
      </c>
      <c r="C22" s="722">
        <v>175632</v>
      </c>
      <c r="D22" s="722">
        <v>19</v>
      </c>
      <c r="E22" s="690">
        <v>1483049</v>
      </c>
    </row>
    <row r="23" spans="1:27" x14ac:dyDescent="0.2">
      <c r="A23" s="721">
        <v>2010</v>
      </c>
      <c r="B23" s="699">
        <v>1141308</v>
      </c>
      <c r="C23" s="722">
        <v>207870</v>
      </c>
      <c r="D23" s="722">
        <v>88</v>
      </c>
      <c r="E23" s="690">
        <v>1349266</v>
      </c>
    </row>
    <row r="24" spans="1:27" x14ac:dyDescent="0.2">
      <c r="A24" s="721">
        <v>2011</v>
      </c>
      <c r="B24" s="690">
        <v>1223849</v>
      </c>
      <c r="C24" s="722">
        <v>173754</v>
      </c>
      <c r="D24" s="722">
        <v>17</v>
      </c>
      <c r="E24" s="690">
        <v>1397620</v>
      </c>
    </row>
    <row r="25" spans="1:27" x14ac:dyDescent="0.2">
      <c r="A25" s="721">
        <v>2012</v>
      </c>
      <c r="B25" s="690">
        <v>1239417</v>
      </c>
      <c r="C25" s="722">
        <v>194045</v>
      </c>
      <c r="D25" s="722">
        <v>9</v>
      </c>
      <c r="E25" s="690">
        <v>1433471</v>
      </c>
    </row>
    <row r="26" spans="1:27" x14ac:dyDescent="0.2">
      <c r="A26" s="721">
        <v>2013</v>
      </c>
      <c r="B26" s="690">
        <v>1332924</v>
      </c>
      <c r="C26" s="722">
        <v>167592</v>
      </c>
      <c r="D26" s="723">
        <v>0</v>
      </c>
      <c r="E26" s="690">
        <v>1500516</v>
      </c>
    </row>
    <row r="27" spans="1:27" x14ac:dyDescent="0.2">
      <c r="A27" s="721">
        <v>2014</v>
      </c>
      <c r="B27" s="690">
        <v>1446245</v>
      </c>
      <c r="C27" s="722">
        <v>260423</v>
      </c>
      <c r="D27" s="722">
        <v>45285</v>
      </c>
      <c r="E27" s="690">
        <v>1751953</v>
      </c>
    </row>
    <row r="28" spans="1:27" x14ac:dyDescent="0.2">
      <c r="A28" s="721">
        <v>2015</v>
      </c>
      <c r="B28" s="690">
        <v>1347786</v>
      </c>
      <c r="C28" s="722">
        <v>308379</v>
      </c>
      <c r="D28" s="722">
        <v>47988</v>
      </c>
      <c r="E28" s="690">
        <v>1704153</v>
      </c>
    </row>
    <row r="29" spans="1:27" s="20" customFormat="1" x14ac:dyDescent="0.2">
      <c r="A29" s="721">
        <v>2016</v>
      </c>
      <c r="B29" s="690">
        <v>1386774</v>
      </c>
      <c r="C29" s="690">
        <v>317691</v>
      </c>
      <c r="D29" s="690">
        <v>47874</v>
      </c>
      <c r="E29" s="690">
        <v>1752339</v>
      </c>
    </row>
    <row r="30" spans="1:27" ht="32.25" customHeight="1" x14ac:dyDescent="0.2">
      <c r="A30" s="798" t="s">
        <v>1134</v>
      </c>
      <c r="B30" s="798"/>
      <c r="C30" s="798"/>
      <c r="D30" s="798"/>
      <c r="E30" s="798"/>
      <c r="F30" s="58"/>
      <c r="G30" s="58"/>
      <c r="H30" s="58"/>
      <c r="I30" s="58"/>
      <c r="J30" s="58"/>
      <c r="K30" s="58"/>
      <c r="L30" s="58"/>
      <c r="M30" s="58"/>
      <c r="N30" s="58"/>
      <c r="O30" s="58"/>
      <c r="P30" s="58"/>
      <c r="Q30" s="58"/>
      <c r="R30" s="58"/>
      <c r="S30" s="58"/>
      <c r="T30" s="58"/>
      <c r="U30" s="58"/>
      <c r="V30" s="58"/>
      <c r="W30" s="58"/>
      <c r="X30" s="58"/>
      <c r="Y30" s="58"/>
      <c r="Z30" s="58"/>
      <c r="AA30" s="58"/>
    </row>
    <row r="31" spans="1:27" ht="99.75" customHeight="1" x14ac:dyDescent="0.2">
      <c r="A31" s="787" t="s">
        <v>1133</v>
      </c>
      <c r="B31" s="787"/>
      <c r="C31" s="787"/>
      <c r="D31" s="787"/>
      <c r="E31" s="787"/>
      <c r="F31" s="4"/>
      <c r="G31" s="4"/>
      <c r="H31" s="4"/>
      <c r="I31" s="4"/>
      <c r="J31" s="4"/>
      <c r="K31" s="4"/>
      <c r="L31" s="4"/>
      <c r="M31" s="4"/>
      <c r="N31" s="4"/>
      <c r="O31" s="4"/>
      <c r="P31" s="4"/>
      <c r="Q31" s="4"/>
      <c r="R31" s="4"/>
      <c r="S31" s="4"/>
      <c r="T31" s="4"/>
      <c r="U31" s="4"/>
      <c r="V31" s="4"/>
      <c r="W31" s="4"/>
      <c r="X31" s="4"/>
      <c r="Y31" s="4"/>
      <c r="Z31" s="4"/>
      <c r="AA31" s="4"/>
    </row>
  </sheetData>
  <mergeCells count="5">
    <mergeCell ref="B2:E2"/>
    <mergeCell ref="A2:A3"/>
    <mergeCell ref="A30:E30"/>
    <mergeCell ref="A31:E31"/>
    <mergeCell ref="A1:E1"/>
  </mergeCells>
  <pageMargins left="0.7" right="0.7" top="0.75" bottom="0.75" header="0.3" footer="0.3"/>
  <pageSetup paperSize="9"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sqref="A1:D1"/>
    </sheetView>
  </sheetViews>
  <sheetFormatPr baseColWidth="10" defaultRowHeight="14.25" x14ac:dyDescent="0.2"/>
  <cols>
    <col min="1" max="4" width="20.7109375" style="1" customWidth="1"/>
    <col min="5" max="16384" width="11.42578125" style="1"/>
  </cols>
  <sheetData>
    <row r="1" spans="1:4" ht="37.5" customHeight="1" x14ac:dyDescent="0.2">
      <c r="A1" s="823" t="s">
        <v>1143</v>
      </c>
      <c r="B1" s="823"/>
      <c r="C1" s="823"/>
      <c r="D1" s="823"/>
    </row>
    <row r="2" spans="1:4" ht="18.75" customHeight="1" x14ac:dyDescent="0.2">
      <c r="A2" s="139" t="s">
        <v>10</v>
      </c>
      <c r="B2" s="139" t="s">
        <v>1142</v>
      </c>
      <c r="C2" s="139" t="s">
        <v>1141</v>
      </c>
      <c r="D2" s="139" t="s">
        <v>8</v>
      </c>
    </row>
    <row r="3" spans="1:4" ht="15" customHeight="1" x14ac:dyDescent="0.2">
      <c r="A3" s="141">
        <v>1990</v>
      </c>
      <c r="B3" s="729">
        <v>71406</v>
      </c>
      <c r="C3" s="729">
        <v>3166</v>
      </c>
      <c r="D3" s="729">
        <v>74572</v>
      </c>
    </row>
    <row r="4" spans="1:4" ht="15" customHeight="1" x14ac:dyDescent="0.2">
      <c r="A4" s="141">
        <v>1991</v>
      </c>
      <c r="B4" s="729">
        <v>71470</v>
      </c>
      <c r="C4" s="729">
        <v>3216</v>
      </c>
      <c r="D4" s="729">
        <v>74686</v>
      </c>
    </row>
    <row r="5" spans="1:4" ht="15" customHeight="1" x14ac:dyDescent="0.2">
      <c r="A5" s="141">
        <v>1992</v>
      </c>
      <c r="B5" s="729">
        <v>70395</v>
      </c>
      <c r="C5" s="729">
        <v>3208</v>
      </c>
      <c r="D5" s="729">
        <v>73603</v>
      </c>
    </row>
    <row r="6" spans="1:4" ht="15" customHeight="1" x14ac:dyDescent="0.2">
      <c r="A6" s="141">
        <v>1993</v>
      </c>
      <c r="B6" s="729">
        <v>70506</v>
      </c>
      <c r="C6" s="729">
        <v>3226</v>
      </c>
      <c r="D6" s="729">
        <v>73732</v>
      </c>
    </row>
    <row r="7" spans="1:4" ht="15" customHeight="1" x14ac:dyDescent="0.2">
      <c r="A7" s="141">
        <v>1994</v>
      </c>
      <c r="B7" s="729">
        <v>70930</v>
      </c>
      <c r="C7" s="729">
        <v>3406</v>
      </c>
      <c r="D7" s="729">
        <v>74336</v>
      </c>
    </row>
    <row r="8" spans="1:4" ht="15" customHeight="1" x14ac:dyDescent="0.2">
      <c r="A8" s="141">
        <v>1995</v>
      </c>
      <c r="B8" s="729">
        <v>71641</v>
      </c>
      <c r="C8" s="729">
        <v>3262</v>
      </c>
      <c r="D8" s="729">
        <v>74903</v>
      </c>
    </row>
    <row r="9" spans="1:4" ht="15" customHeight="1" x14ac:dyDescent="0.2">
      <c r="A9" s="141">
        <v>1996</v>
      </c>
      <c r="B9" s="729">
        <v>73638</v>
      </c>
      <c r="C9" s="729">
        <v>3336</v>
      </c>
      <c r="D9" s="729">
        <v>76974</v>
      </c>
    </row>
    <row r="10" spans="1:4" ht="15" customHeight="1" x14ac:dyDescent="0.2">
      <c r="A10" s="141">
        <v>1997</v>
      </c>
      <c r="B10" s="729">
        <v>102807</v>
      </c>
      <c r="C10" s="729">
        <v>2979</v>
      </c>
      <c r="D10" s="729">
        <v>105786</v>
      </c>
    </row>
    <row r="11" spans="1:4" ht="15" customHeight="1" x14ac:dyDescent="0.2">
      <c r="A11" s="141">
        <v>1998</v>
      </c>
      <c r="B11" s="729">
        <v>102807</v>
      </c>
      <c r="C11" s="729">
        <v>2988</v>
      </c>
      <c r="D11" s="729">
        <v>105795</v>
      </c>
    </row>
    <row r="12" spans="1:4" ht="15" customHeight="1" x14ac:dyDescent="0.2">
      <c r="A12" s="141">
        <v>1999</v>
      </c>
      <c r="B12" s="729">
        <v>102807</v>
      </c>
      <c r="C12" s="729">
        <v>2988</v>
      </c>
      <c r="D12" s="729">
        <v>105795</v>
      </c>
    </row>
    <row r="13" spans="1:4" ht="15" customHeight="1" x14ac:dyDescent="0.2">
      <c r="A13" s="141">
        <v>2000</v>
      </c>
      <c r="B13" s="729">
        <v>102807</v>
      </c>
      <c r="C13" s="729">
        <v>3566</v>
      </c>
      <c r="D13" s="729">
        <v>106373</v>
      </c>
    </row>
    <row r="14" spans="1:4" ht="15" customHeight="1" x14ac:dyDescent="0.2">
      <c r="A14" s="141">
        <v>2001</v>
      </c>
      <c r="B14" s="729">
        <v>102807</v>
      </c>
      <c r="C14" s="729">
        <v>3618</v>
      </c>
      <c r="D14" s="729">
        <v>106425</v>
      </c>
    </row>
    <row r="15" spans="1:4" ht="15" customHeight="1" x14ac:dyDescent="0.2">
      <c r="A15" s="141">
        <v>2002</v>
      </c>
      <c r="B15" s="729">
        <v>102807</v>
      </c>
      <c r="C15" s="729">
        <v>3627</v>
      </c>
      <c r="D15" s="729">
        <v>106434</v>
      </c>
    </row>
    <row r="16" spans="1:4" ht="15" customHeight="1" x14ac:dyDescent="0.2">
      <c r="A16" s="141">
        <v>2003</v>
      </c>
      <c r="B16" s="729">
        <v>102807</v>
      </c>
      <c r="C16" s="729">
        <v>3634</v>
      </c>
      <c r="D16" s="729">
        <v>106441</v>
      </c>
    </row>
    <row r="17" spans="1:5" ht="15" customHeight="1" x14ac:dyDescent="0.2">
      <c r="A17" s="141">
        <v>2004</v>
      </c>
      <c r="B17" s="729">
        <v>102807</v>
      </c>
      <c r="C17" s="729">
        <v>3642</v>
      </c>
      <c r="D17" s="729">
        <v>106449</v>
      </c>
    </row>
    <row r="18" spans="1:5" ht="15" customHeight="1" x14ac:dyDescent="0.2">
      <c r="A18" s="141">
        <v>2005</v>
      </c>
      <c r="B18" s="729">
        <v>102807</v>
      </c>
      <c r="C18" s="729">
        <v>3439</v>
      </c>
      <c r="D18" s="729">
        <v>106246</v>
      </c>
    </row>
    <row r="19" spans="1:5" ht="15" customHeight="1" x14ac:dyDescent="0.2">
      <c r="A19" s="141">
        <v>2006</v>
      </c>
      <c r="B19" s="729">
        <v>102807</v>
      </c>
      <c r="C19" s="729">
        <v>3433</v>
      </c>
      <c r="D19" s="729">
        <v>106240</v>
      </c>
    </row>
    <row r="20" spans="1:5" ht="15" customHeight="1" x14ac:dyDescent="0.2">
      <c r="A20" s="141">
        <v>2007</v>
      </c>
      <c r="B20" s="729">
        <v>102807</v>
      </c>
      <c r="C20" s="729">
        <v>3398</v>
      </c>
      <c r="D20" s="729">
        <v>106205</v>
      </c>
    </row>
    <row r="21" spans="1:5" ht="15" customHeight="1" x14ac:dyDescent="0.2">
      <c r="A21" s="17">
        <v>2008</v>
      </c>
      <c r="B21" s="519">
        <v>91847</v>
      </c>
      <c r="C21" s="428">
        <v>3398</v>
      </c>
      <c r="D21" s="428">
        <v>95245</v>
      </c>
    </row>
    <row r="22" spans="1:5" ht="15" customHeight="1" x14ac:dyDescent="0.2">
      <c r="A22" s="728">
        <v>2009</v>
      </c>
      <c r="B22" s="428">
        <v>102807</v>
      </c>
      <c r="C22" s="428">
        <v>3300</v>
      </c>
      <c r="D22" s="428" t="s">
        <v>1140</v>
      </c>
    </row>
    <row r="23" spans="1:5" ht="15" customHeight="1" x14ac:dyDescent="0.2">
      <c r="A23" s="17">
        <v>2010</v>
      </c>
      <c r="B23" s="428">
        <v>90905</v>
      </c>
      <c r="C23" s="428">
        <v>3206</v>
      </c>
      <c r="D23" s="428">
        <v>94111</v>
      </c>
    </row>
    <row r="24" spans="1:5" ht="15" customHeight="1" x14ac:dyDescent="0.2">
      <c r="A24" s="147">
        <v>2011</v>
      </c>
      <c r="B24" s="428">
        <v>78888</v>
      </c>
      <c r="C24" s="428">
        <v>3181</v>
      </c>
      <c r="D24" s="428">
        <v>82069</v>
      </c>
    </row>
    <row r="25" spans="1:5" ht="15" customHeight="1" x14ac:dyDescent="0.2">
      <c r="A25" s="147">
        <v>2012</v>
      </c>
      <c r="B25" s="428">
        <v>68496</v>
      </c>
      <c r="C25" s="428">
        <v>3158</v>
      </c>
      <c r="D25" s="428">
        <v>71654</v>
      </c>
    </row>
    <row r="26" spans="1:5" ht="15" customHeight="1" x14ac:dyDescent="0.2">
      <c r="A26" s="147">
        <v>2013</v>
      </c>
      <c r="B26" s="428">
        <v>74055</v>
      </c>
      <c r="C26" s="428">
        <v>2041</v>
      </c>
      <c r="D26" s="428">
        <v>76096</v>
      </c>
    </row>
    <row r="27" spans="1:5" ht="15" customHeight="1" x14ac:dyDescent="0.2">
      <c r="A27" s="147">
        <v>2014</v>
      </c>
      <c r="B27" s="428">
        <v>73725</v>
      </c>
      <c r="C27" s="428">
        <v>2016</v>
      </c>
      <c r="D27" s="428">
        <v>75741</v>
      </c>
    </row>
    <row r="28" spans="1:5" ht="15" customHeight="1" x14ac:dyDescent="0.2">
      <c r="A28" s="147">
        <v>2015</v>
      </c>
      <c r="B28" s="428">
        <v>74266</v>
      </c>
      <c r="C28" s="428">
        <v>2019</v>
      </c>
      <c r="D28" s="428">
        <v>76285</v>
      </c>
    </row>
    <row r="29" spans="1:5" ht="15" customHeight="1" x14ac:dyDescent="0.2">
      <c r="A29" s="159">
        <v>2016</v>
      </c>
      <c r="B29" s="533">
        <v>73978</v>
      </c>
      <c r="C29" s="533">
        <v>2019</v>
      </c>
      <c r="D29" s="533">
        <v>75997</v>
      </c>
      <c r="E29" s="714"/>
    </row>
    <row r="30" spans="1:5" ht="41.25" customHeight="1" x14ac:dyDescent="0.2">
      <c r="A30" s="798" t="s">
        <v>1139</v>
      </c>
      <c r="B30" s="798"/>
      <c r="C30" s="798"/>
      <c r="D30" s="798"/>
    </row>
    <row r="31" spans="1:5" ht="76.5" customHeight="1" x14ac:dyDescent="0.2">
      <c r="A31" s="788" t="s">
        <v>1138</v>
      </c>
      <c r="B31" s="863"/>
      <c r="C31" s="863"/>
      <c r="D31" s="863"/>
    </row>
  </sheetData>
  <mergeCells count="3">
    <mergeCell ref="A1:D1"/>
    <mergeCell ref="A30:D30"/>
    <mergeCell ref="A31:D31"/>
  </mergeCells>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workbookViewId="0">
      <selection sqref="A1:D1"/>
    </sheetView>
  </sheetViews>
  <sheetFormatPr baseColWidth="10" defaultRowHeight="14.25" x14ac:dyDescent="0.2"/>
  <cols>
    <col min="1" max="1" width="21.7109375" style="1" customWidth="1"/>
    <col min="2" max="2" width="20.7109375" style="1" customWidth="1"/>
    <col min="3" max="3" width="19.42578125" style="1" customWidth="1"/>
    <col min="4" max="4" width="26.85546875" style="1" customWidth="1"/>
    <col min="5" max="16384" width="11.42578125" style="1"/>
  </cols>
  <sheetData>
    <row r="1" spans="1:4" ht="36" customHeight="1" x14ac:dyDescent="0.2">
      <c r="A1" s="823" t="s">
        <v>1149</v>
      </c>
      <c r="B1" s="823"/>
      <c r="C1" s="823"/>
      <c r="D1" s="823"/>
    </row>
    <row r="2" spans="1:4" ht="25.5" x14ac:dyDescent="0.2">
      <c r="A2" s="139" t="s">
        <v>10</v>
      </c>
      <c r="B2" s="139" t="s">
        <v>1148</v>
      </c>
      <c r="C2" s="139" t="s">
        <v>1147</v>
      </c>
      <c r="D2" s="139" t="s">
        <v>1146</v>
      </c>
    </row>
    <row r="3" spans="1:4" ht="15" customHeight="1" x14ac:dyDescent="0.2">
      <c r="A3" s="141">
        <v>1996</v>
      </c>
      <c r="B3" s="351">
        <v>3629</v>
      </c>
      <c r="C3" s="351">
        <v>769</v>
      </c>
      <c r="D3" s="297">
        <v>0.21190410581427391</v>
      </c>
    </row>
    <row r="4" spans="1:4" ht="15" customHeight="1" x14ac:dyDescent="0.2">
      <c r="A4" s="141">
        <v>1997</v>
      </c>
      <c r="B4" s="351">
        <v>3326</v>
      </c>
      <c r="C4" s="351">
        <v>205</v>
      </c>
      <c r="D4" s="297">
        <v>6.163559831629585E-2</v>
      </c>
    </row>
    <row r="5" spans="1:4" ht="15" customHeight="1" x14ac:dyDescent="0.2">
      <c r="A5" s="141">
        <v>1998</v>
      </c>
      <c r="B5" s="351">
        <v>3362</v>
      </c>
      <c r="C5" s="351">
        <v>126</v>
      </c>
      <c r="D5" s="297">
        <v>3.7477691850089236E-2</v>
      </c>
    </row>
    <row r="6" spans="1:4" ht="15" customHeight="1" x14ac:dyDescent="0.2">
      <c r="A6" s="141">
        <v>1999</v>
      </c>
      <c r="B6" s="351">
        <v>5446</v>
      </c>
      <c r="C6" s="351">
        <v>380</v>
      </c>
      <c r="D6" s="297">
        <v>6.9775982372383402E-2</v>
      </c>
    </row>
    <row r="7" spans="1:4" ht="15" customHeight="1" x14ac:dyDescent="0.2">
      <c r="A7" s="141">
        <v>2000</v>
      </c>
      <c r="B7" s="351">
        <v>3643</v>
      </c>
      <c r="C7" s="351">
        <v>253</v>
      </c>
      <c r="D7" s="297">
        <v>6.9448256931100738E-2</v>
      </c>
    </row>
    <row r="8" spans="1:4" ht="15" customHeight="1" x14ac:dyDescent="0.2">
      <c r="A8" s="141">
        <v>2001</v>
      </c>
      <c r="B8" s="351">
        <v>2361</v>
      </c>
      <c r="C8" s="351">
        <v>961</v>
      </c>
      <c r="D8" s="297">
        <v>0.40703091910207539</v>
      </c>
    </row>
    <row r="9" spans="1:4" ht="15" customHeight="1" x14ac:dyDescent="0.2">
      <c r="A9" s="141">
        <v>2002</v>
      </c>
      <c r="B9" s="351">
        <v>3010</v>
      </c>
      <c r="C9" s="351">
        <v>105</v>
      </c>
      <c r="D9" s="297">
        <v>3.4883720930232558E-2</v>
      </c>
    </row>
    <row r="10" spans="1:4" ht="15" customHeight="1" x14ac:dyDescent="0.2">
      <c r="A10" s="141">
        <v>2003</v>
      </c>
      <c r="B10" s="351">
        <v>1780</v>
      </c>
      <c r="C10" s="351">
        <v>28</v>
      </c>
      <c r="D10" s="297">
        <v>1.5730337078651686E-2</v>
      </c>
    </row>
    <row r="11" spans="1:4" ht="15" customHeight="1" x14ac:dyDescent="0.2">
      <c r="A11" s="141">
        <v>2004</v>
      </c>
      <c r="B11" s="351">
        <v>1499</v>
      </c>
      <c r="C11" s="351">
        <v>7</v>
      </c>
      <c r="D11" s="297">
        <v>4.6697798532354907E-3</v>
      </c>
    </row>
    <row r="12" spans="1:4" ht="15" customHeight="1" x14ac:dyDescent="0.2">
      <c r="A12" s="141">
        <v>2005</v>
      </c>
      <c r="B12" s="351">
        <v>1375</v>
      </c>
      <c r="C12" s="351">
        <v>44</v>
      </c>
      <c r="D12" s="297">
        <v>3.2000000000000001E-2</v>
      </c>
    </row>
    <row r="13" spans="1:4" ht="15" customHeight="1" x14ac:dyDescent="0.2">
      <c r="A13" s="141">
        <v>2006</v>
      </c>
      <c r="B13" s="351">
        <v>1320</v>
      </c>
      <c r="C13" s="349">
        <v>20</v>
      </c>
      <c r="D13" s="297">
        <v>1.5151515151515152E-2</v>
      </c>
    </row>
    <row r="14" spans="1:4" ht="15" customHeight="1" x14ac:dyDescent="0.2">
      <c r="A14" s="141">
        <v>2007</v>
      </c>
      <c r="B14" s="351">
        <v>1361</v>
      </c>
      <c r="C14" s="349">
        <v>6</v>
      </c>
      <c r="D14" s="297">
        <v>4.40852314474651E-3</v>
      </c>
    </row>
    <row r="15" spans="1:4" ht="15" customHeight="1" x14ac:dyDescent="0.2">
      <c r="A15" s="17">
        <v>2008</v>
      </c>
      <c r="B15" s="732">
        <v>539</v>
      </c>
      <c r="C15" s="349">
        <v>21</v>
      </c>
      <c r="D15" s="297">
        <v>3.896103896103896E-2</v>
      </c>
    </row>
    <row r="16" spans="1:4" ht="15" customHeight="1" x14ac:dyDescent="0.2">
      <c r="A16" s="17">
        <v>2009</v>
      </c>
      <c r="B16" s="732">
        <v>532</v>
      </c>
      <c r="C16" s="349">
        <v>20</v>
      </c>
      <c r="D16" s="39">
        <v>3.7593984962406013E-2</v>
      </c>
    </row>
    <row r="17" spans="1:4" ht="15" customHeight="1" x14ac:dyDescent="0.2">
      <c r="A17" s="147">
        <v>2010</v>
      </c>
      <c r="B17" s="732">
        <v>494</v>
      </c>
      <c r="C17" s="731">
        <v>9</v>
      </c>
      <c r="D17" s="39">
        <v>1.8218623481781375E-2</v>
      </c>
    </row>
    <row r="18" spans="1:4" ht="15" customHeight="1" x14ac:dyDescent="0.2">
      <c r="A18" s="17">
        <v>2011</v>
      </c>
      <c r="B18" s="731">
        <v>554</v>
      </c>
      <c r="C18" s="731">
        <v>88</v>
      </c>
      <c r="D18" s="39">
        <v>0.1588447653429603</v>
      </c>
    </row>
    <row r="19" spans="1:4" ht="15" customHeight="1" x14ac:dyDescent="0.2">
      <c r="A19" s="17">
        <v>2012</v>
      </c>
      <c r="B19" s="731">
        <v>674</v>
      </c>
      <c r="C19" s="731">
        <v>86</v>
      </c>
      <c r="D19" s="39">
        <v>0.12759643916913946</v>
      </c>
    </row>
    <row r="20" spans="1:4" ht="15" customHeight="1" x14ac:dyDescent="0.2">
      <c r="A20" s="17">
        <v>2013</v>
      </c>
      <c r="B20" s="731">
        <v>245</v>
      </c>
      <c r="C20" s="731">
        <v>28</v>
      </c>
      <c r="D20" s="39">
        <v>0.11428571428571428</v>
      </c>
    </row>
    <row r="21" spans="1:4" ht="15" customHeight="1" x14ac:dyDescent="0.2">
      <c r="A21" s="17">
        <v>2014</v>
      </c>
      <c r="B21" s="731">
        <v>212</v>
      </c>
      <c r="C21" s="731">
        <v>10</v>
      </c>
      <c r="D21" s="39">
        <v>4.716981132075472E-2</v>
      </c>
    </row>
    <row r="22" spans="1:4" ht="15" customHeight="1" x14ac:dyDescent="0.2">
      <c r="A22" s="17">
        <v>2015</v>
      </c>
      <c r="B22" s="731">
        <v>175</v>
      </c>
      <c r="C22" s="731">
        <v>6</v>
      </c>
      <c r="D22" s="39">
        <v>3.4285714285714287E-2</v>
      </c>
    </row>
    <row r="23" spans="1:4" ht="15" customHeight="1" x14ac:dyDescent="0.2">
      <c r="A23" s="266">
        <v>2016</v>
      </c>
      <c r="B23" s="730">
        <v>172</v>
      </c>
      <c r="C23" s="730">
        <v>17</v>
      </c>
      <c r="D23" s="275">
        <v>9.8837209302325577E-2</v>
      </c>
    </row>
    <row r="24" spans="1:4" ht="66" customHeight="1" x14ac:dyDescent="0.2">
      <c r="A24" s="798" t="s">
        <v>1145</v>
      </c>
      <c r="B24" s="918"/>
      <c r="C24" s="918"/>
      <c r="D24" s="918"/>
    </row>
    <row r="25" spans="1:4" ht="31.5" customHeight="1" x14ac:dyDescent="0.2">
      <c r="A25" s="788" t="s">
        <v>1144</v>
      </c>
      <c r="B25" s="863"/>
      <c r="C25" s="863"/>
      <c r="D25" s="863"/>
    </row>
  </sheetData>
  <mergeCells count="3">
    <mergeCell ref="A1:D1"/>
    <mergeCell ref="A24:D24"/>
    <mergeCell ref="A25:D25"/>
  </mergeCells>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sqref="A1:E1"/>
    </sheetView>
  </sheetViews>
  <sheetFormatPr baseColWidth="10" defaultRowHeight="14.25" x14ac:dyDescent="0.2"/>
  <cols>
    <col min="1" max="5" width="16.7109375" style="1" customWidth="1"/>
    <col min="6" max="16384" width="11.42578125" style="1"/>
  </cols>
  <sheetData>
    <row r="1" spans="1:8" ht="33.75" customHeight="1" x14ac:dyDescent="0.2">
      <c r="A1" s="823" t="s">
        <v>1155</v>
      </c>
      <c r="B1" s="823"/>
      <c r="C1" s="823"/>
      <c r="D1" s="823"/>
      <c r="E1" s="823"/>
    </row>
    <row r="2" spans="1:8" ht="25.5" x14ac:dyDescent="0.2">
      <c r="A2" s="55" t="s">
        <v>10</v>
      </c>
      <c r="B2" s="139" t="s">
        <v>1154</v>
      </c>
      <c r="C2" s="55" t="s">
        <v>1153</v>
      </c>
      <c r="D2" s="139" t="s">
        <v>1152</v>
      </c>
      <c r="E2" s="139" t="s">
        <v>1151</v>
      </c>
    </row>
    <row r="3" spans="1:8" ht="15" customHeight="1" x14ac:dyDescent="0.2">
      <c r="A3" s="141">
        <v>1990</v>
      </c>
      <c r="B3" s="285">
        <v>100</v>
      </c>
      <c r="C3" s="285">
        <v>100</v>
      </c>
      <c r="D3" s="285">
        <v>100</v>
      </c>
      <c r="E3" s="285">
        <v>100</v>
      </c>
    </row>
    <row r="4" spans="1:8" ht="15" customHeight="1" x14ac:dyDescent="0.2">
      <c r="A4" s="141">
        <v>1991</v>
      </c>
      <c r="B4" s="735">
        <v>102.9</v>
      </c>
      <c r="C4" s="735">
        <v>103</v>
      </c>
      <c r="D4" s="735">
        <v>103.4</v>
      </c>
      <c r="E4" s="735">
        <v>87.5</v>
      </c>
    </row>
    <row r="5" spans="1:8" ht="15" customHeight="1" x14ac:dyDescent="0.2">
      <c r="A5" s="141">
        <v>1992</v>
      </c>
      <c r="B5" s="735">
        <v>103.3</v>
      </c>
      <c r="C5" s="735">
        <v>114.1</v>
      </c>
      <c r="D5" s="735">
        <v>60.1</v>
      </c>
      <c r="E5" s="735">
        <v>94.2</v>
      </c>
    </row>
    <row r="6" spans="1:8" ht="15" customHeight="1" x14ac:dyDescent="0.2">
      <c r="A6" s="141">
        <v>1993</v>
      </c>
      <c r="B6" s="735">
        <v>110.1</v>
      </c>
      <c r="C6" s="735">
        <v>87.9</v>
      </c>
      <c r="D6" s="735">
        <v>45.9</v>
      </c>
      <c r="E6" s="735">
        <v>101.9</v>
      </c>
    </row>
    <row r="7" spans="1:8" ht="15" customHeight="1" x14ac:dyDescent="0.2">
      <c r="A7" s="141">
        <v>1994</v>
      </c>
      <c r="B7" s="735">
        <v>108.2</v>
      </c>
      <c r="C7" s="735">
        <v>86.2</v>
      </c>
      <c r="D7" s="735">
        <v>65.8</v>
      </c>
      <c r="E7" s="735">
        <v>79.900000000000006</v>
      </c>
    </row>
    <row r="8" spans="1:8" ht="15" customHeight="1" x14ac:dyDescent="0.2">
      <c r="A8" s="141">
        <v>1995</v>
      </c>
      <c r="B8" s="735">
        <v>128</v>
      </c>
      <c r="C8" s="735">
        <v>81.7</v>
      </c>
      <c r="D8" s="735">
        <v>29.4</v>
      </c>
      <c r="E8" s="735">
        <v>73.599999999999994</v>
      </c>
    </row>
    <row r="9" spans="1:8" ht="15" customHeight="1" x14ac:dyDescent="0.2">
      <c r="A9" s="141">
        <v>1996</v>
      </c>
      <c r="B9" s="735">
        <v>118.5</v>
      </c>
      <c r="C9" s="735">
        <v>91</v>
      </c>
      <c r="D9" s="735">
        <v>34.700000000000003</v>
      </c>
      <c r="E9" s="735">
        <v>76.2</v>
      </c>
    </row>
    <row r="10" spans="1:8" ht="15" customHeight="1" x14ac:dyDescent="0.2">
      <c r="A10" s="141">
        <v>1997</v>
      </c>
      <c r="B10" s="735">
        <v>147</v>
      </c>
      <c r="C10" s="735">
        <v>102.3</v>
      </c>
      <c r="D10" s="735">
        <v>40.9</v>
      </c>
      <c r="E10" s="735">
        <v>80.599999999999994</v>
      </c>
    </row>
    <row r="11" spans="1:8" ht="15" customHeight="1" x14ac:dyDescent="0.2">
      <c r="A11" s="141">
        <v>1998</v>
      </c>
      <c r="B11" s="735">
        <v>138</v>
      </c>
      <c r="C11" s="735">
        <v>78.3</v>
      </c>
      <c r="D11" s="735">
        <v>33.4</v>
      </c>
      <c r="E11" s="735">
        <v>79.900000000000006</v>
      </c>
    </row>
    <row r="12" spans="1:8" ht="15" customHeight="1" x14ac:dyDescent="0.2">
      <c r="A12" s="141">
        <v>1999</v>
      </c>
      <c r="B12" s="735">
        <v>137.80000000000001</v>
      </c>
      <c r="C12" s="735">
        <v>82.4</v>
      </c>
      <c r="D12" s="735">
        <v>37.9</v>
      </c>
      <c r="E12" s="735">
        <v>83.5</v>
      </c>
      <c r="F12" s="281"/>
      <c r="G12" s="281"/>
      <c r="H12" s="281"/>
    </row>
    <row r="13" spans="1:8" ht="15" customHeight="1" x14ac:dyDescent="0.2">
      <c r="A13" s="141">
        <v>2000</v>
      </c>
      <c r="B13" s="735">
        <v>105.6</v>
      </c>
      <c r="C13" s="735">
        <v>61</v>
      </c>
      <c r="D13" s="735">
        <v>39</v>
      </c>
      <c r="E13" s="735">
        <v>65.3</v>
      </c>
      <c r="F13" s="281"/>
      <c r="G13" s="281"/>
      <c r="H13" s="281"/>
    </row>
    <row r="14" spans="1:8" ht="15" customHeight="1" x14ac:dyDescent="0.2">
      <c r="A14" s="141">
        <v>2001</v>
      </c>
      <c r="B14" s="735">
        <v>97.6</v>
      </c>
      <c r="C14" s="735">
        <v>73.099999999999994</v>
      </c>
      <c r="D14" s="735">
        <v>36.6</v>
      </c>
      <c r="E14" s="735">
        <v>57.4</v>
      </c>
    </row>
    <row r="15" spans="1:8" ht="15" customHeight="1" x14ac:dyDescent="0.2">
      <c r="A15" s="141">
        <v>2002</v>
      </c>
      <c r="B15" s="735">
        <v>92.5</v>
      </c>
      <c r="C15" s="735">
        <v>82.9</v>
      </c>
      <c r="D15" s="735">
        <v>48.3</v>
      </c>
      <c r="E15" s="735">
        <v>58</v>
      </c>
    </row>
    <row r="16" spans="1:8" ht="15" customHeight="1" x14ac:dyDescent="0.2">
      <c r="A16" s="141">
        <v>2003</v>
      </c>
      <c r="B16" s="735">
        <v>104.4</v>
      </c>
      <c r="C16" s="735">
        <v>92.3</v>
      </c>
      <c r="D16" s="735">
        <v>46.9</v>
      </c>
      <c r="E16" s="735">
        <v>63</v>
      </c>
    </row>
    <row r="17" spans="1:5" ht="15" customHeight="1" x14ac:dyDescent="0.2">
      <c r="A17" s="141">
        <v>2004</v>
      </c>
      <c r="B17" s="735">
        <v>90.3</v>
      </c>
      <c r="C17" s="735">
        <v>56.3</v>
      </c>
      <c r="D17" s="735">
        <v>65</v>
      </c>
      <c r="E17" s="735">
        <v>64.3</v>
      </c>
    </row>
    <row r="18" spans="1:5" ht="15" customHeight="1" x14ac:dyDescent="0.2">
      <c r="A18" s="141">
        <v>2005</v>
      </c>
      <c r="B18" s="735">
        <v>123.1</v>
      </c>
      <c r="C18" s="735">
        <v>58.4</v>
      </c>
      <c r="D18" s="735">
        <v>61.5</v>
      </c>
      <c r="E18" s="735">
        <v>65</v>
      </c>
    </row>
    <row r="19" spans="1:5" ht="15" customHeight="1" x14ac:dyDescent="0.2">
      <c r="A19" s="141">
        <v>2006</v>
      </c>
      <c r="B19" s="735">
        <v>125.1</v>
      </c>
      <c r="C19" s="735">
        <v>41.6</v>
      </c>
      <c r="D19" s="735">
        <v>51.5</v>
      </c>
      <c r="E19" s="735">
        <v>58.2</v>
      </c>
    </row>
    <row r="20" spans="1:5" ht="15" customHeight="1" x14ac:dyDescent="0.2">
      <c r="A20" s="17">
        <v>2007</v>
      </c>
      <c r="B20" s="272">
        <v>140.4</v>
      </c>
      <c r="C20" s="272">
        <v>44.2</v>
      </c>
      <c r="D20" s="272">
        <v>48.1</v>
      </c>
      <c r="E20" s="272">
        <v>65.099999999999994</v>
      </c>
    </row>
    <row r="21" spans="1:5" ht="15" customHeight="1" x14ac:dyDescent="0.2">
      <c r="A21" s="12">
        <v>2008</v>
      </c>
      <c r="B21" s="272">
        <v>127.2</v>
      </c>
      <c r="C21" s="272">
        <v>46.6</v>
      </c>
      <c r="D21" s="272">
        <v>49.4</v>
      </c>
      <c r="E21" s="272">
        <v>57.5</v>
      </c>
    </row>
    <row r="22" spans="1:5" ht="15" customHeight="1" x14ac:dyDescent="0.2">
      <c r="A22" s="12">
        <v>2009</v>
      </c>
      <c r="B22" s="734">
        <v>127.4</v>
      </c>
      <c r="C22" s="734">
        <v>54.5</v>
      </c>
      <c r="D22" s="734">
        <v>53.1</v>
      </c>
      <c r="E22" s="186">
        <v>61.4</v>
      </c>
    </row>
    <row r="23" spans="1:5" ht="15" customHeight="1" x14ac:dyDescent="0.2">
      <c r="A23" s="17">
        <v>2010</v>
      </c>
      <c r="B23" s="272">
        <v>131.9</v>
      </c>
      <c r="C23" s="272">
        <v>61</v>
      </c>
      <c r="D23" s="272">
        <v>63.8</v>
      </c>
      <c r="E23" s="272">
        <v>70.900000000000006</v>
      </c>
    </row>
    <row r="24" spans="1:5" ht="15" customHeight="1" x14ac:dyDescent="0.2">
      <c r="A24" s="17">
        <v>2011</v>
      </c>
      <c r="B24" s="272">
        <v>160.1</v>
      </c>
      <c r="C24" s="272">
        <v>55.8</v>
      </c>
      <c r="D24" s="272">
        <v>89.5</v>
      </c>
      <c r="E24" s="272">
        <v>63.1</v>
      </c>
    </row>
    <row r="25" spans="1:5" ht="15" customHeight="1" x14ac:dyDescent="0.2">
      <c r="A25" s="17">
        <v>2012</v>
      </c>
      <c r="B25" s="272">
        <v>133.30000000000001</v>
      </c>
      <c r="C25" s="272">
        <v>50.8</v>
      </c>
      <c r="D25" s="272">
        <v>67</v>
      </c>
      <c r="E25" s="272">
        <v>67</v>
      </c>
    </row>
    <row r="26" spans="1:5" ht="15" customHeight="1" x14ac:dyDescent="0.2">
      <c r="A26" s="17">
        <v>2013</v>
      </c>
      <c r="B26" s="272">
        <v>232.7</v>
      </c>
      <c r="C26" s="272">
        <v>107.1</v>
      </c>
      <c r="D26" s="272">
        <v>115.4</v>
      </c>
      <c r="E26" s="272">
        <v>114.8</v>
      </c>
    </row>
    <row r="27" spans="1:5" ht="15" customHeight="1" x14ac:dyDescent="0.2">
      <c r="A27" s="17">
        <v>2014</v>
      </c>
      <c r="B27" s="272">
        <v>251.5</v>
      </c>
      <c r="C27" s="272">
        <v>129.80000000000001</v>
      </c>
      <c r="D27" s="272">
        <v>86.1</v>
      </c>
      <c r="E27" s="272">
        <v>147.19999999999999</v>
      </c>
    </row>
    <row r="28" spans="1:5" ht="15" customHeight="1" x14ac:dyDescent="0.2">
      <c r="A28" s="17">
        <v>2015</v>
      </c>
      <c r="B28" s="272">
        <v>347</v>
      </c>
      <c r="C28" s="272">
        <v>97.2</v>
      </c>
      <c r="D28" s="272">
        <v>38.700000000000003</v>
      </c>
      <c r="E28" s="272">
        <v>160.30000000000001</v>
      </c>
    </row>
    <row r="29" spans="1:5" ht="15" customHeight="1" x14ac:dyDescent="0.2">
      <c r="A29" s="266">
        <v>2016</v>
      </c>
      <c r="B29" s="733">
        <v>370.60094344505865</v>
      </c>
      <c r="C29" s="733">
        <v>85.067423007510044</v>
      </c>
      <c r="D29" s="733">
        <v>43.131928766191066</v>
      </c>
      <c r="E29" s="733">
        <v>198.56360910978418</v>
      </c>
    </row>
    <row r="30" spans="1:5" ht="54.75" customHeight="1" x14ac:dyDescent="0.2">
      <c r="A30" s="969" t="s">
        <v>1150</v>
      </c>
      <c r="B30" s="788"/>
      <c r="C30" s="788"/>
      <c r="D30" s="788"/>
      <c r="E30" s="788"/>
    </row>
  </sheetData>
  <mergeCells count="2">
    <mergeCell ref="A1:E1"/>
    <mergeCell ref="A30:E30"/>
  </mergeCells>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opLeftCell="G1" workbookViewId="0">
      <selection activeCell="G1" sqref="G1:P1"/>
    </sheetView>
  </sheetViews>
  <sheetFormatPr baseColWidth="10" defaultRowHeight="14.25" x14ac:dyDescent="0.2"/>
  <cols>
    <col min="1" max="1" width="18.7109375" style="1" hidden="1" customWidth="1"/>
    <col min="2" max="4" width="20.7109375" style="1" hidden="1" customWidth="1"/>
    <col min="5" max="6" width="0" style="1" hidden="1" customWidth="1"/>
    <col min="7" max="7" width="16" style="1" customWidth="1"/>
    <col min="8" max="8" width="12.7109375" style="1" customWidth="1"/>
    <col min="9" max="9" width="14.7109375" style="1" customWidth="1"/>
    <col min="10" max="10" width="12.7109375" style="1" customWidth="1"/>
    <col min="11" max="11" width="14.7109375" style="1" customWidth="1"/>
    <col min="12" max="12" width="12.7109375" style="1" customWidth="1"/>
    <col min="13" max="13" width="14.7109375" style="1" customWidth="1"/>
    <col min="14" max="14" width="12.7109375" style="1" customWidth="1"/>
    <col min="15" max="15" width="14.7109375" style="1" customWidth="1"/>
    <col min="16" max="16" width="12.7109375" style="1" customWidth="1"/>
    <col min="17" max="16384" width="11.42578125" style="1"/>
  </cols>
  <sheetData>
    <row r="1" spans="1:18" ht="39.75" customHeight="1" x14ac:dyDescent="0.2">
      <c r="G1" s="823" t="s">
        <v>1169</v>
      </c>
      <c r="H1" s="823"/>
      <c r="I1" s="823"/>
      <c r="J1" s="823"/>
      <c r="K1" s="823"/>
      <c r="L1" s="823"/>
      <c r="M1" s="823"/>
      <c r="N1" s="823"/>
      <c r="O1" s="823"/>
      <c r="P1" s="823"/>
    </row>
    <row r="2" spans="1:18" ht="25.5" customHeight="1" x14ac:dyDescent="0.2">
      <c r="A2" s="868" t="s">
        <v>1168</v>
      </c>
      <c r="B2" s="868"/>
      <c r="C2" s="868"/>
      <c r="D2" s="868"/>
      <c r="G2" s="789" t="s">
        <v>757</v>
      </c>
      <c r="H2" s="790" t="s">
        <v>1168</v>
      </c>
      <c r="I2" s="790"/>
      <c r="J2" s="790"/>
      <c r="K2" s="790"/>
      <c r="L2" s="790"/>
      <c r="M2" s="790"/>
      <c r="N2" s="790"/>
      <c r="O2" s="790"/>
      <c r="P2" s="790"/>
    </row>
    <row r="3" spans="1:18" ht="33" customHeight="1" x14ac:dyDescent="0.2">
      <c r="A3" s="823"/>
      <c r="B3" s="823"/>
      <c r="C3" s="823"/>
      <c r="D3" s="823"/>
      <c r="G3" s="789"/>
      <c r="H3" s="790" t="s">
        <v>1165</v>
      </c>
      <c r="I3" s="790"/>
      <c r="J3" s="790" t="s">
        <v>1164</v>
      </c>
      <c r="K3" s="790"/>
      <c r="L3" s="790" t="s">
        <v>1167</v>
      </c>
      <c r="M3" s="790"/>
      <c r="N3" s="790" t="s">
        <v>1162</v>
      </c>
      <c r="O3" s="790"/>
      <c r="P3" s="102" t="s">
        <v>1166</v>
      </c>
      <c r="Q3" s="379"/>
    </row>
    <row r="4" spans="1:18" ht="34.5" customHeight="1" x14ac:dyDescent="0.2">
      <c r="A4" s="150" t="s">
        <v>1165</v>
      </c>
      <c r="B4" s="150" t="s">
        <v>1164</v>
      </c>
      <c r="C4" s="150" t="s">
        <v>1163</v>
      </c>
      <c r="D4" s="150" t="s">
        <v>1162</v>
      </c>
      <c r="G4" s="790"/>
      <c r="H4" s="150" t="s">
        <v>1161</v>
      </c>
      <c r="I4" s="150" t="s">
        <v>613</v>
      </c>
      <c r="J4" s="150" t="s">
        <v>1161</v>
      </c>
      <c r="K4" s="150" t="s">
        <v>613</v>
      </c>
      <c r="L4" s="150" t="s">
        <v>1161</v>
      </c>
      <c r="M4" s="150" t="s">
        <v>613</v>
      </c>
      <c r="N4" s="150" t="s">
        <v>1161</v>
      </c>
      <c r="O4" s="150" t="s">
        <v>613</v>
      </c>
      <c r="P4" s="150" t="s">
        <v>1161</v>
      </c>
      <c r="Q4" s="739"/>
    </row>
    <row r="5" spans="1:18" ht="27.75" customHeight="1" x14ac:dyDescent="0.2">
      <c r="A5" s="285">
        <v>8</v>
      </c>
      <c r="B5" s="285">
        <v>3</v>
      </c>
      <c r="C5" s="285">
        <v>5</v>
      </c>
      <c r="D5" s="285">
        <v>84</v>
      </c>
      <c r="G5" s="286" t="s">
        <v>1160</v>
      </c>
      <c r="H5" s="285">
        <v>0</v>
      </c>
      <c r="I5" s="735">
        <v>0</v>
      </c>
      <c r="J5" s="285">
        <v>0</v>
      </c>
      <c r="K5" s="735">
        <v>0</v>
      </c>
      <c r="L5" s="285">
        <v>0</v>
      </c>
      <c r="M5" s="735">
        <v>0</v>
      </c>
      <c r="N5" s="264">
        <v>21</v>
      </c>
      <c r="O5" s="735">
        <v>100</v>
      </c>
      <c r="P5" s="264">
        <v>21</v>
      </c>
      <c r="Q5" s="285"/>
    </row>
    <row r="6" spans="1:18" ht="21.75" customHeight="1" x14ac:dyDescent="0.2">
      <c r="A6" s="285">
        <v>15</v>
      </c>
      <c r="B6" s="285">
        <v>67</v>
      </c>
      <c r="C6" s="285">
        <v>19</v>
      </c>
      <c r="D6" s="285">
        <v>0</v>
      </c>
      <c r="G6" s="286" t="s">
        <v>1159</v>
      </c>
      <c r="H6" s="264">
        <v>3</v>
      </c>
      <c r="I6" s="264">
        <v>8.8234999999999992</v>
      </c>
      <c r="J6" s="264">
        <v>20</v>
      </c>
      <c r="K6" s="264">
        <v>58.823500000000003</v>
      </c>
      <c r="L6" s="264">
        <v>10</v>
      </c>
      <c r="M6" s="264">
        <v>29.4117</v>
      </c>
      <c r="N6" s="264">
        <v>1</v>
      </c>
      <c r="O6" s="264">
        <v>2.9411700000000001</v>
      </c>
      <c r="P6" s="738">
        <v>34</v>
      </c>
      <c r="R6" s="285"/>
    </row>
    <row r="7" spans="1:18" ht="21.75" customHeight="1" x14ac:dyDescent="0.2">
      <c r="A7" s="282">
        <v>16</v>
      </c>
      <c r="B7" s="282">
        <v>51</v>
      </c>
      <c r="C7" s="282">
        <v>27</v>
      </c>
      <c r="D7" s="282">
        <v>5</v>
      </c>
      <c r="G7" s="287" t="s">
        <v>1158</v>
      </c>
      <c r="H7" s="267">
        <v>14</v>
      </c>
      <c r="I7" s="267">
        <v>25.92</v>
      </c>
      <c r="J7" s="267">
        <v>17</v>
      </c>
      <c r="K7" s="267">
        <v>31.481400000000001</v>
      </c>
      <c r="L7" s="267">
        <v>14</v>
      </c>
      <c r="M7" s="264">
        <v>25.925899999999999</v>
      </c>
      <c r="N7" s="267">
        <v>9</v>
      </c>
      <c r="O7" s="264">
        <v>16.666599999999999</v>
      </c>
      <c r="P7" s="738">
        <v>54</v>
      </c>
      <c r="R7" s="354"/>
    </row>
    <row r="8" spans="1:18" ht="21.75" customHeight="1" x14ac:dyDescent="0.2">
      <c r="A8" s="354"/>
      <c r="B8" s="354"/>
      <c r="C8" s="354"/>
      <c r="D8" s="354"/>
      <c r="G8" s="287" t="s">
        <v>14</v>
      </c>
      <c r="H8" s="267">
        <v>17</v>
      </c>
      <c r="I8" s="267">
        <v>15.596</v>
      </c>
      <c r="J8" s="267">
        <v>37</v>
      </c>
      <c r="K8" s="267">
        <v>33.944899999999997</v>
      </c>
      <c r="L8" s="267">
        <v>24</v>
      </c>
      <c r="M8" s="264">
        <v>22.018000000000001</v>
      </c>
      <c r="N8" s="267">
        <v>31</v>
      </c>
      <c r="O8" s="264">
        <v>28.44</v>
      </c>
      <c r="P8" s="737">
        <v>109</v>
      </c>
      <c r="R8" s="354"/>
    </row>
    <row r="9" spans="1:18" ht="42" customHeight="1" x14ac:dyDescent="0.2">
      <c r="A9" s="798"/>
      <c r="B9" s="798"/>
      <c r="C9" s="798"/>
      <c r="D9" s="798"/>
      <c r="G9" s="798" t="s">
        <v>1157</v>
      </c>
      <c r="H9" s="798"/>
      <c r="I9" s="798"/>
      <c r="J9" s="798"/>
      <c r="K9" s="798"/>
      <c r="L9" s="798"/>
      <c r="M9" s="798"/>
      <c r="N9" s="798"/>
      <c r="O9" s="798"/>
      <c r="P9" s="798"/>
    </row>
    <row r="10" spans="1:18" ht="30" customHeight="1" x14ac:dyDescent="0.2">
      <c r="A10" s="1002"/>
      <c r="B10" s="1002"/>
      <c r="C10" s="1002"/>
      <c r="D10" s="1002"/>
      <c r="G10" s="919" t="s">
        <v>1156</v>
      </c>
      <c r="H10" s="919"/>
      <c r="I10" s="919"/>
      <c r="J10" s="919"/>
      <c r="K10" s="919"/>
      <c r="L10" s="919"/>
      <c r="M10" s="919"/>
      <c r="N10" s="919"/>
      <c r="O10" s="919"/>
      <c r="P10" s="919"/>
    </row>
    <row r="11" spans="1:18" ht="16.5" customHeight="1" x14ac:dyDescent="0.2">
      <c r="G11" s="736"/>
    </row>
    <row r="12" spans="1:18" ht="16.5" customHeight="1" x14ac:dyDescent="0.2"/>
    <row r="13" spans="1:18" ht="16.5" customHeight="1" x14ac:dyDescent="0.2"/>
    <row r="14" spans="1:18" ht="16.5" customHeight="1" x14ac:dyDescent="0.2"/>
    <row r="15" spans="1:18" ht="16.5" customHeight="1" x14ac:dyDescent="0.2">
      <c r="I15" s="163"/>
      <c r="J15" s="317"/>
      <c r="K15" s="317"/>
    </row>
    <row r="16" spans="1:18"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17.75" customHeight="1" x14ac:dyDescent="0.2"/>
    <row r="35" ht="30.75" customHeight="1" x14ac:dyDescent="0.2"/>
    <row r="36" ht="36.75" customHeight="1" x14ac:dyDescent="0.2"/>
  </sheetData>
  <mergeCells count="13">
    <mergeCell ref="G1:P1"/>
    <mergeCell ref="H2:P2"/>
    <mergeCell ref="G9:P9"/>
    <mergeCell ref="G10:P10"/>
    <mergeCell ref="A10:D10"/>
    <mergeCell ref="A3:D3"/>
    <mergeCell ref="A2:D2"/>
    <mergeCell ref="A9:D9"/>
    <mergeCell ref="H3:I3"/>
    <mergeCell ref="J3:K3"/>
    <mergeCell ref="L3:M3"/>
    <mergeCell ref="N3:O3"/>
    <mergeCell ref="G2:G4"/>
  </mergeCells>
  <pageMargins left="0.7" right="0.7" top="0.75" bottom="0.75" header="0.3" footer="0.3"/>
  <pageSetup scale="65"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workbookViewId="0">
      <selection sqref="A1:D1"/>
    </sheetView>
  </sheetViews>
  <sheetFormatPr baseColWidth="10" defaultRowHeight="14.25" x14ac:dyDescent="0.2"/>
  <cols>
    <col min="1" max="1" width="22.5703125" style="1" customWidth="1"/>
    <col min="2" max="4" width="20.5703125" style="1" customWidth="1"/>
    <col min="5" max="22" width="7.7109375" style="1" customWidth="1"/>
    <col min="23" max="16384" width="11.42578125" style="1"/>
  </cols>
  <sheetData>
    <row r="1" spans="1:22" s="20" customFormat="1" ht="34.5" customHeight="1" x14ac:dyDescent="0.2">
      <c r="A1" s="786" t="s">
        <v>1174</v>
      </c>
      <c r="B1" s="786"/>
      <c r="C1" s="786"/>
      <c r="D1" s="786"/>
      <c r="E1" s="21"/>
      <c r="F1" s="21"/>
      <c r="G1" s="21"/>
      <c r="H1" s="21"/>
      <c r="I1" s="21"/>
      <c r="J1" s="21"/>
      <c r="K1" s="471"/>
      <c r="L1" s="471"/>
      <c r="M1" s="471"/>
      <c r="N1" s="471"/>
      <c r="O1" s="471"/>
      <c r="P1" s="741"/>
      <c r="Q1" s="741"/>
      <c r="R1" s="741"/>
      <c r="S1" s="741"/>
      <c r="T1" s="741"/>
      <c r="U1" s="741"/>
      <c r="V1" s="5"/>
    </row>
    <row r="2" spans="1:22" ht="18.75" customHeight="1" x14ac:dyDescent="0.2">
      <c r="A2" s="789" t="s">
        <v>10</v>
      </c>
      <c r="B2" s="790" t="s">
        <v>1173</v>
      </c>
      <c r="C2" s="790"/>
      <c r="D2" s="790"/>
    </row>
    <row r="3" spans="1:22" ht="48.75" customHeight="1" x14ac:dyDescent="0.2">
      <c r="A3" s="790"/>
      <c r="B3" s="150" t="s">
        <v>1148</v>
      </c>
      <c r="C3" s="150" t="s">
        <v>1172</v>
      </c>
      <c r="D3" s="150" t="s">
        <v>1171</v>
      </c>
    </row>
    <row r="4" spans="1:22" x14ac:dyDescent="0.2">
      <c r="A4" s="17">
        <v>1996</v>
      </c>
      <c r="B4" s="285">
        <v>3629</v>
      </c>
      <c r="C4" s="285">
        <v>743</v>
      </c>
      <c r="D4" s="354">
        <v>6074</v>
      </c>
    </row>
    <row r="5" spans="1:22" x14ac:dyDescent="0.2">
      <c r="A5" s="17">
        <v>1997</v>
      </c>
      <c r="B5" s="285">
        <v>3326</v>
      </c>
      <c r="C5" s="285">
        <v>135</v>
      </c>
      <c r="D5" s="354">
        <v>10537</v>
      </c>
    </row>
    <row r="6" spans="1:22" x14ac:dyDescent="0.2">
      <c r="A6" s="17">
        <v>1998</v>
      </c>
      <c r="B6" s="285">
        <v>3362</v>
      </c>
      <c r="C6" s="285">
        <v>321</v>
      </c>
      <c r="D6" s="354">
        <v>6602</v>
      </c>
    </row>
    <row r="7" spans="1:22" x14ac:dyDescent="0.2">
      <c r="A7" s="17">
        <v>1999</v>
      </c>
      <c r="B7" s="285">
        <v>5446</v>
      </c>
      <c r="C7" s="285">
        <v>1032</v>
      </c>
      <c r="D7" s="354">
        <v>17631</v>
      </c>
    </row>
    <row r="8" spans="1:22" x14ac:dyDescent="0.2">
      <c r="A8" s="17">
        <v>2000</v>
      </c>
      <c r="B8" s="285">
        <v>3643</v>
      </c>
      <c r="C8" s="285">
        <v>984</v>
      </c>
      <c r="D8" s="354">
        <v>6059</v>
      </c>
    </row>
    <row r="9" spans="1:22" x14ac:dyDescent="0.2">
      <c r="A9" s="17">
        <v>2001</v>
      </c>
      <c r="B9" s="285">
        <v>2361</v>
      </c>
      <c r="C9" s="285">
        <v>530</v>
      </c>
      <c r="D9" s="354">
        <v>3028</v>
      </c>
    </row>
    <row r="10" spans="1:22" x14ac:dyDescent="0.2">
      <c r="A10" s="17">
        <v>2002</v>
      </c>
      <c r="B10" s="285">
        <v>3010</v>
      </c>
      <c r="C10" s="285">
        <v>183</v>
      </c>
      <c r="D10" s="354">
        <v>478</v>
      </c>
    </row>
    <row r="11" spans="1:22" x14ac:dyDescent="0.2">
      <c r="A11" s="17">
        <v>2003</v>
      </c>
      <c r="B11" s="285">
        <v>1780</v>
      </c>
      <c r="C11" s="285">
        <v>155</v>
      </c>
      <c r="D11" s="354">
        <v>271</v>
      </c>
    </row>
    <row r="12" spans="1:22" x14ac:dyDescent="0.2">
      <c r="A12" s="17">
        <v>2004</v>
      </c>
      <c r="B12" s="285">
        <v>1499</v>
      </c>
      <c r="C12" s="285">
        <v>60</v>
      </c>
      <c r="D12" s="354">
        <v>1451</v>
      </c>
    </row>
    <row r="13" spans="1:22" x14ac:dyDescent="0.2">
      <c r="A13" s="17">
        <v>2005</v>
      </c>
      <c r="B13" s="285">
        <v>1375</v>
      </c>
      <c r="C13" s="285">
        <v>411</v>
      </c>
      <c r="D13" s="354">
        <v>4630</v>
      </c>
    </row>
    <row r="14" spans="1:22" x14ac:dyDescent="0.2">
      <c r="A14" s="17">
        <v>2006</v>
      </c>
      <c r="B14" s="285">
        <v>1320</v>
      </c>
      <c r="C14" s="285">
        <v>62</v>
      </c>
      <c r="D14" s="354">
        <v>129</v>
      </c>
    </row>
    <row r="15" spans="1:22" x14ac:dyDescent="0.2">
      <c r="A15" s="17">
        <v>2007</v>
      </c>
      <c r="B15" s="285">
        <v>1361</v>
      </c>
      <c r="C15" s="285">
        <v>61</v>
      </c>
      <c r="D15" s="354">
        <v>115</v>
      </c>
    </row>
    <row r="16" spans="1:22" x14ac:dyDescent="0.2">
      <c r="A16" s="17">
        <v>2008</v>
      </c>
      <c r="B16" s="740">
        <v>539</v>
      </c>
      <c r="C16" s="285">
        <v>49</v>
      </c>
      <c r="D16" s="354">
        <v>113</v>
      </c>
    </row>
    <row r="17" spans="1:22" x14ac:dyDescent="0.2">
      <c r="A17" s="12">
        <v>2009</v>
      </c>
      <c r="B17" s="740">
        <v>532</v>
      </c>
      <c r="C17" s="285">
        <v>60</v>
      </c>
      <c r="D17" s="44">
        <v>68</v>
      </c>
    </row>
    <row r="18" spans="1:22" x14ac:dyDescent="0.2">
      <c r="A18" s="12">
        <v>2010</v>
      </c>
      <c r="B18" s="732">
        <v>494</v>
      </c>
      <c r="C18" s="732">
        <v>75</v>
      </c>
      <c r="D18" s="731">
        <v>114</v>
      </c>
    </row>
    <row r="19" spans="1:22" x14ac:dyDescent="0.2">
      <c r="A19" s="12">
        <v>2011</v>
      </c>
      <c r="B19" s="732">
        <v>554</v>
      </c>
      <c r="C19" s="732">
        <v>98</v>
      </c>
      <c r="D19" s="731">
        <v>246</v>
      </c>
    </row>
    <row r="20" spans="1:22" x14ac:dyDescent="0.2">
      <c r="A20" s="147">
        <v>2012</v>
      </c>
      <c r="B20" s="351">
        <v>674</v>
      </c>
      <c r="C20" s="351">
        <v>122</v>
      </c>
      <c r="D20" s="349">
        <v>425</v>
      </c>
    </row>
    <row r="21" spans="1:22" x14ac:dyDescent="0.2">
      <c r="A21" s="147">
        <v>2013</v>
      </c>
      <c r="B21" s="351">
        <v>245</v>
      </c>
      <c r="C21" s="351">
        <v>68</v>
      </c>
      <c r="D21" s="349">
        <v>411</v>
      </c>
    </row>
    <row r="22" spans="1:22" x14ac:dyDescent="0.2">
      <c r="A22" s="147">
        <v>2014</v>
      </c>
      <c r="B22" s="351">
        <v>212</v>
      </c>
      <c r="C22" s="351">
        <v>56</v>
      </c>
      <c r="D22" s="349">
        <v>71</v>
      </c>
    </row>
    <row r="23" spans="1:22" x14ac:dyDescent="0.2">
      <c r="A23" s="147">
        <v>2015</v>
      </c>
      <c r="B23" s="351">
        <v>175</v>
      </c>
      <c r="C23" s="351">
        <v>58</v>
      </c>
      <c r="D23" s="349">
        <v>260</v>
      </c>
    </row>
    <row r="24" spans="1:22" s="20" customFormat="1" x14ac:dyDescent="0.2">
      <c r="A24" s="294">
        <v>2016</v>
      </c>
      <c r="B24" s="304">
        <v>172</v>
      </c>
      <c r="C24" s="304">
        <v>62</v>
      </c>
      <c r="D24" s="304">
        <v>479</v>
      </c>
    </row>
    <row r="25" spans="1:22" ht="32.25" customHeight="1" x14ac:dyDescent="0.2">
      <c r="A25" s="799" t="s">
        <v>1170</v>
      </c>
      <c r="B25" s="799"/>
      <c r="C25" s="799"/>
      <c r="D25" s="799"/>
      <c r="E25" s="58"/>
      <c r="F25" s="58"/>
      <c r="G25" s="58"/>
      <c r="H25" s="58"/>
      <c r="I25" s="58"/>
      <c r="J25" s="58"/>
      <c r="K25" s="58"/>
      <c r="L25" s="58"/>
      <c r="M25" s="58"/>
      <c r="N25" s="58"/>
      <c r="O25" s="58"/>
      <c r="P25" s="58"/>
      <c r="Q25" s="58"/>
      <c r="R25" s="58"/>
      <c r="S25" s="58"/>
      <c r="T25" s="58"/>
      <c r="U25" s="58"/>
      <c r="V25" s="58"/>
    </row>
  </sheetData>
  <mergeCells count="4">
    <mergeCell ref="A2:A3"/>
    <mergeCell ref="A25:D25"/>
    <mergeCell ref="B2:D2"/>
    <mergeCell ref="A1:D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election sqref="A1:K1"/>
    </sheetView>
  </sheetViews>
  <sheetFormatPr baseColWidth="10" defaultRowHeight="14.25" x14ac:dyDescent="0.2"/>
  <cols>
    <col min="1" max="1" width="11.42578125" style="1"/>
    <col min="2" max="2" width="9.5703125" style="1" customWidth="1"/>
    <col min="3" max="3" width="11.5703125" style="1" customWidth="1"/>
    <col min="4" max="4" width="14" style="1" customWidth="1"/>
    <col min="5" max="5" width="12" style="1" customWidth="1"/>
    <col min="6" max="6" width="15.140625" style="1" customWidth="1"/>
    <col min="7" max="7" width="13.42578125" style="1" customWidth="1"/>
    <col min="8" max="8" width="12.5703125" style="1" customWidth="1"/>
    <col min="9" max="9" width="16.5703125" style="1" customWidth="1"/>
    <col min="10" max="11" width="10.28515625" style="1" customWidth="1"/>
    <col min="12" max="16384" width="11.42578125" style="1"/>
  </cols>
  <sheetData>
    <row r="1" spans="1:11" ht="36.75" customHeight="1" x14ac:dyDescent="0.2">
      <c r="A1" s="812" t="s">
        <v>154</v>
      </c>
      <c r="B1" s="812"/>
      <c r="C1" s="812"/>
      <c r="D1" s="812"/>
      <c r="E1" s="812"/>
      <c r="F1" s="812"/>
      <c r="G1" s="812"/>
      <c r="H1" s="812"/>
      <c r="I1" s="812"/>
      <c r="J1" s="812"/>
      <c r="K1" s="812"/>
    </row>
    <row r="2" spans="1:11" x14ac:dyDescent="0.2">
      <c r="A2" s="130" t="s">
        <v>10</v>
      </c>
      <c r="B2" s="130" t="s">
        <v>48</v>
      </c>
      <c r="C2" s="130" t="s">
        <v>153</v>
      </c>
      <c r="D2" s="130" t="s">
        <v>96</v>
      </c>
      <c r="E2" s="130" t="s">
        <v>152</v>
      </c>
      <c r="F2" s="132" t="s">
        <v>151</v>
      </c>
      <c r="G2" s="130" t="s">
        <v>43</v>
      </c>
      <c r="H2" s="130" t="s">
        <v>41</v>
      </c>
      <c r="I2" s="131" t="s">
        <v>150</v>
      </c>
      <c r="J2" s="130" t="s">
        <v>149</v>
      </c>
      <c r="K2" s="130" t="s">
        <v>36</v>
      </c>
    </row>
    <row r="3" spans="1:11" x14ac:dyDescent="0.2">
      <c r="A3" s="129">
        <v>2003</v>
      </c>
      <c r="B3" s="104" t="s">
        <v>35</v>
      </c>
      <c r="C3" s="104" t="s">
        <v>143</v>
      </c>
      <c r="D3" s="104" t="s">
        <v>143</v>
      </c>
      <c r="E3" s="104" t="s">
        <v>143</v>
      </c>
      <c r="F3" s="128" t="s">
        <v>2</v>
      </c>
      <c r="G3" s="104" t="s">
        <v>143</v>
      </c>
      <c r="H3" s="104" t="s">
        <v>143</v>
      </c>
      <c r="I3" s="104" t="s">
        <v>143</v>
      </c>
      <c r="J3" s="104" t="s">
        <v>35</v>
      </c>
      <c r="K3" s="104" t="s">
        <v>143</v>
      </c>
    </row>
    <row r="4" spans="1:11" x14ac:dyDescent="0.2">
      <c r="A4" s="127">
        <v>2004</v>
      </c>
      <c r="B4" s="104" t="s">
        <v>146</v>
      </c>
      <c r="C4" s="104" t="s">
        <v>143</v>
      </c>
      <c r="D4" s="104" t="s">
        <v>143</v>
      </c>
      <c r="E4" s="104" t="s">
        <v>143</v>
      </c>
      <c r="F4" s="104" t="s">
        <v>35</v>
      </c>
      <c r="G4" s="104" t="s">
        <v>143</v>
      </c>
      <c r="H4" s="104" t="s">
        <v>143</v>
      </c>
      <c r="I4" s="104" t="s">
        <v>143</v>
      </c>
      <c r="J4" s="104">
        <v>36</v>
      </c>
      <c r="K4" s="104" t="s">
        <v>143</v>
      </c>
    </row>
    <row r="5" spans="1:11" x14ac:dyDescent="0.2">
      <c r="A5" s="127">
        <v>2005</v>
      </c>
      <c r="B5" s="104" t="s">
        <v>148</v>
      </c>
      <c r="C5" s="104" t="s">
        <v>143</v>
      </c>
      <c r="D5" s="104" t="s">
        <v>143</v>
      </c>
      <c r="E5" s="104" t="s">
        <v>143</v>
      </c>
      <c r="F5" s="104" t="s">
        <v>35</v>
      </c>
      <c r="G5" s="104" t="s">
        <v>143</v>
      </c>
      <c r="H5" s="104" t="s">
        <v>143</v>
      </c>
      <c r="I5" s="104" t="s">
        <v>143</v>
      </c>
      <c r="J5" s="104">
        <v>28</v>
      </c>
      <c r="K5" s="104" t="s">
        <v>143</v>
      </c>
    </row>
    <row r="6" spans="1:11" x14ac:dyDescent="0.2">
      <c r="A6" s="127">
        <v>2006</v>
      </c>
      <c r="B6" s="104" t="s">
        <v>35</v>
      </c>
      <c r="C6" s="104" t="s">
        <v>143</v>
      </c>
      <c r="D6" s="104" t="s">
        <v>143</v>
      </c>
      <c r="E6" s="104" t="s">
        <v>143</v>
      </c>
      <c r="F6" s="104">
        <v>53.8</v>
      </c>
      <c r="G6" s="104" t="s">
        <v>143</v>
      </c>
      <c r="H6" s="104" t="s">
        <v>143</v>
      </c>
      <c r="I6" s="104" t="s">
        <v>143</v>
      </c>
      <c r="J6" s="104">
        <v>23</v>
      </c>
      <c r="K6" s="104" t="s">
        <v>143</v>
      </c>
    </row>
    <row r="7" spans="1:11" x14ac:dyDescent="0.2">
      <c r="A7" s="127">
        <v>2007</v>
      </c>
      <c r="B7" s="104" t="s">
        <v>147</v>
      </c>
      <c r="C7" s="104" t="s">
        <v>143</v>
      </c>
      <c r="D7" s="104" t="s">
        <v>143</v>
      </c>
      <c r="E7" s="104" t="s">
        <v>143</v>
      </c>
      <c r="F7" s="104">
        <v>61.9</v>
      </c>
      <c r="G7" s="104" t="s">
        <v>143</v>
      </c>
      <c r="H7" s="104" t="s">
        <v>143</v>
      </c>
      <c r="I7" s="104" t="s">
        <v>143</v>
      </c>
      <c r="J7" s="104">
        <v>26</v>
      </c>
      <c r="K7" s="104" t="s">
        <v>143</v>
      </c>
    </row>
    <row r="8" spans="1:11" x14ac:dyDescent="0.2">
      <c r="A8" s="127">
        <v>2008</v>
      </c>
      <c r="B8" s="104" t="s">
        <v>146</v>
      </c>
      <c r="C8" s="104" t="s">
        <v>143</v>
      </c>
      <c r="D8" s="104" t="s">
        <v>143</v>
      </c>
      <c r="E8" s="104" t="s">
        <v>143</v>
      </c>
      <c r="F8" s="104">
        <v>51.1</v>
      </c>
      <c r="G8" s="104" t="s">
        <v>143</v>
      </c>
      <c r="H8" s="104" t="s">
        <v>143</v>
      </c>
      <c r="I8" s="104" t="s">
        <v>143</v>
      </c>
      <c r="J8" s="104">
        <v>26</v>
      </c>
      <c r="K8" s="104" t="s">
        <v>143</v>
      </c>
    </row>
    <row r="9" spans="1:11" x14ac:dyDescent="0.2">
      <c r="A9" s="127">
        <v>2009</v>
      </c>
      <c r="B9" s="104" t="s">
        <v>145</v>
      </c>
      <c r="C9" s="104" t="s">
        <v>143</v>
      </c>
      <c r="D9" s="104" t="s">
        <v>143</v>
      </c>
      <c r="E9" s="104" t="s">
        <v>143</v>
      </c>
      <c r="F9" s="104" t="s">
        <v>34</v>
      </c>
      <c r="G9" s="104" t="s">
        <v>143</v>
      </c>
      <c r="H9" s="104" t="s">
        <v>143</v>
      </c>
      <c r="I9" s="104" t="s">
        <v>143</v>
      </c>
      <c r="J9" s="104">
        <v>26</v>
      </c>
      <c r="K9" s="104" t="s">
        <v>143</v>
      </c>
    </row>
    <row r="10" spans="1:11" x14ac:dyDescent="0.2">
      <c r="A10" s="127">
        <v>2010</v>
      </c>
      <c r="B10" s="104" t="s">
        <v>144</v>
      </c>
      <c r="C10" s="104" t="s">
        <v>143</v>
      </c>
      <c r="D10" s="104" t="s">
        <v>143</v>
      </c>
      <c r="E10" s="104" t="s">
        <v>143</v>
      </c>
      <c r="F10" s="104" t="s">
        <v>2</v>
      </c>
      <c r="G10" s="104" t="s">
        <v>143</v>
      </c>
      <c r="H10" s="104" t="s">
        <v>143</v>
      </c>
      <c r="I10" s="104" t="s">
        <v>143</v>
      </c>
      <c r="J10" s="104">
        <v>25</v>
      </c>
      <c r="K10" s="104" t="s">
        <v>143</v>
      </c>
    </row>
    <row r="11" spans="1:11" x14ac:dyDescent="0.2">
      <c r="A11" s="127">
        <v>2011</v>
      </c>
      <c r="B11" s="104">
        <v>31</v>
      </c>
      <c r="C11" s="104" t="s">
        <v>143</v>
      </c>
      <c r="D11" s="104" t="s">
        <v>143</v>
      </c>
      <c r="E11" s="104" t="s">
        <v>143</v>
      </c>
      <c r="F11" s="104" t="s">
        <v>2</v>
      </c>
      <c r="G11" s="104" t="s">
        <v>143</v>
      </c>
      <c r="H11" s="104" t="s">
        <v>143</v>
      </c>
      <c r="I11" s="104" t="s">
        <v>143</v>
      </c>
      <c r="J11" s="104">
        <v>25</v>
      </c>
      <c r="K11" s="104">
        <v>43</v>
      </c>
    </row>
    <row r="12" spans="1:11" x14ac:dyDescent="0.2">
      <c r="A12" s="127">
        <v>2012</v>
      </c>
      <c r="B12" s="104">
        <v>25</v>
      </c>
      <c r="C12" s="104" t="s">
        <v>61</v>
      </c>
      <c r="D12" s="104" t="s">
        <v>143</v>
      </c>
      <c r="E12" s="104" t="s">
        <v>143</v>
      </c>
      <c r="F12" s="104" t="s">
        <v>2</v>
      </c>
      <c r="G12" s="104" t="s">
        <v>143</v>
      </c>
      <c r="H12" s="104" t="s">
        <v>143</v>
      </c>
      <c r="I12" s="104" t="s">
        <v>61</v>
      </c>
      <c r="J12" s="104">
        <v>26</v>
      </c>
      <c r="K12" s="104" t="s">
        <v>142</v>
      </c>
    </row>
    <row r="13" spans="1:11" x14ac:dyDescent="0.2">
      <c r="A13" s="127">
        <v>2013</v>
      </c>
      <c r="B13" s="104" t="s">
        <v>35</v>
      </c>
      <c r="C13" s="104" t="s">
        <v>35</v>
      </c>
      <c r="D13" s="104" t="s">
        <v>35</v>
      </c>
      <c r="E13" s="104">
        <v>11</v>
      </c>
      <c r="F13" s="104" t="s">
        <v>2</v>
      </c>
      <c r="G13" s="104" t="s">
        <v>141</v>
      </c>
      <c r="H13" s="104" t="s">
        <v>35</v>
      </c>
      <c r="I13" s="104">
        <v>94</v>
      </c>
      <c r="J13" s="104">
        <v>28</v>
      </c>
      <c r="K13" s="104">
        <v>42</v>
      </c>
    </row>
    <row r="14" spans="1:11" x14ac:dyDescent="0.2">
      <c r="A14" s="127">
        <v>2014</v>
      </c>
      <c r="B14" s="104" t="s">
        <v>35</v>
      </c>
      <c r="C14" s="104" t="s">
        <v>2</v>
      </c>
      <c r="D14" s="104">
        <v>21</v>
      </c>
      <c r="E14" s="104">
        <v>14</v>
      </c>
      <c r="F14" s="104">
        <v>23</v>
      </c>
      <c r="G14" s="104">
        <v>24</v>
      </c>
      <c r="H14" s="104" t="s">
        <v>35</v>
      </c>
      <c r="I14" s="104" t="s">
        <v>2</v>
      </c>
      <c r="J14" s="104">
        <v>27</v>
      </c>
      <c r="K14" s="104">
        <v>39</v>
      </c>
    </row>
    <row r="15" spans="1:11" x14ac:dyDescent="0.2">
      <c r="A15" s="127">
        <v>2015</v>
      </c>
      <c r="B15" s="104">
        <v>26</v>
      </c>
      <c r="C15" s="104" t="s">
        <v>2</v>
      </c>
      <c r="D15" s="104">
        <v>21</v>
      </c>
      <c r="E15" s="104">
        <v>16</v>
      </c>
      <c r="F15" s="104" t="s">
        <v>34</v>
      </c>
      <c r="G15" s="104">
        <v>23</v>
      </c>
      <c r="H15" s="104" t="s">
        <v>35</v>
      </c>
      <c r="I15" s="104" t="s">
        <v>2</v>
      </c>
      <c r="J15" s="104">
        <v>30</v>
      </c>
      <c r="K15" s="104">
        <v>42</v>
      </c>
    </row>
    <row r="16" spans="1:11" x14ac:dyDescent="0.2">
      <c r="A16" s="127">
        <v>2016</v>
      </c>
      <c r="B16" s="104" t="s">
        <v>2</v>
      </c>
      <c r="C16" s="104" t="s">
        <v>2</v>
      </c>
      <c r="D16" s="104" t="s">
        <v>2</v>
      </c>
      <c r="E16" s="104" t="s">
        <v>2</v>
      </c>
      <c r="F16" s="104" t="s">
        <v>2</v>
      </c>
      <c r="G16" s="104" t="s">
        <v>2</v>
      </c>
      <c r="H16" s="104" t="s">
        <v>2</v>
      </c>
      <c r="I16" s="104" t="s">
        <v>2</v>
      </c>
      <c r="J16" s="104">
        <v>28</v>
      </c>
      <c r="K16" s="104" t="s">
        <v>2</v>
      </c>
    </row>
    <row r="17" spans="1:12" ht="189.75" customHeight="1" x14ac:dyDescent="0.2">
      <c r="A17" s="798" t="s">
        <v>140</v>
      </c>
      <c r="B17" s="798"/>
      <c r="C17" s="798"/>
      <c r="D17" s="798"/>
      <c r="E17" s="798"/>
      <c r="F17" s="798"/>
      <c r="G17" s="798"/>
      <c r="H17" s="798"/>
      <c r="I17" s="798"/>
      <c r="J17" s="798"/>
      <c r="K17" s="798"/>
    </row>
    <row r="18" spans="1:12" ht="31.5" customHeight="1" x14ac:dyDescent="0.2">
      <c r="A18" s="788" t="s">
        <v>53</v>
      </c>
      <c r="B18" s="788"/>
      <c r="C18" s="788"/>
      <c r="D18" s="788"/>
      <c r="E18" s="788"/>
      <c r="F18" s="788"/>
      <c r="G18" s="788"/>
      <c r="H18" s="788"/>
      <c r="I18" s="788"/>
      <c r="J18" s="788"/>
      <c r="K18" s="788"/>
    </row>
    <row r="20" spans="1:12" x14ac:dyDescent="0.2">
      <c r="B20" s="126"/>
    </row>
    <row r="22" spans="1:12" ht="15" x14ac:dyDescent="0.25">
      <c r="B22" s="115"/>
      <c r="C22" s="123"/>
      <c r="D22" s="125"/>
      <c r="E22" s="123"/>
      <c r="F22" s="123"/>
      <c r="G22" s="122"/>
      <c r="H22" s="122"/>
      <c r="I22" s="124"/>
      <c r="J22" s="122"/>
      <c r="K22" s="123"/>
      <c r="L22" s="122"/>
    </row>
    <row r="23" spans="1:12" ht="15" x14ac:dyDescent="0.25">
      <c r="B23" s="115"/>
      <c r="C23" s="120"/>
      <c r="D23" s="117"/>
      <c r="E23" s="113"/>
      <c r="F23" s="113"/>
      <c r="G23" s="117"/>
      <c r="H23" s="117"/>
      <c r="I23" s="117"/>
      <c r="J23" s="117"/>
      <c r="K23" s="121"/>
      <c r="L23" s="117"/>
    </row>
    <row r="24" spans="1:12" ht="15" x14ac:dyDescent="0.25">
      <c r="B24" s="115"/>
      <c r="C24" s="118"/>
      <c r="D24" s="117"/>
      <c r="E24" s="113"/>
      <c r="F24" s="113"/>
      <c r="G24" s="117"/>
      <c r="H24" s="117"/>
      <c r="I24" s="117"/>
      <c r="J24" s="117"/>
      <c r="K24" s="108"/>
      <c r="L24" s="117"/>
    </row>
    <row r="25" spans="1:12" ht="15" x14ac:dyDescent="0.25">
      <c r="B25" s="115"/>
      <c r="C25" s="118"/>
      <c r="D25" s="117"/>
      <c r="E25" s="113"/>
      <c r="F25" s="113"/>
      <c r="G25" s="117"/>
      <c r="H25" s="117"/>
      <c r="I25" s="117"/>
      <c r="J25" s="117"/>
      <c r="K25" s="108"/>
      <c r="L25" s="117"/>
    </row>
    <row r="26" spans="1:12" ht="15" x14ac:dyDescent="0.25">
      <c r="B26" s="115"/>
      <c r="C26" s="120"/>
      <c r="D26" s="117"/>
      <c r="E26" s="113"/>
      <c r="F26" s="113"/>
      <c r="G26" s="117"/>
      <c r="H26" s="117"/>
      <c r="I26" s="117"/>
      <c r="J26" s="117"/>
      <c r="K26" s="108"/>
      <c r="L26" s="117"/>
    </row>
    <row r="27" spans="1:12" ht="15" x14ac:dyDescent="0.25">
      <c r="B27" s="115"/>
      <c r="C27" s="118"/>
      <c r="D27" s="117"/>
      <c r="E27" s="113"/>
      <c r="F27" s="113"/>
      <c r="G27" s="117"/>
      <c r="H27" s="117"/>
      <c r="I27" s="117"/>
      <c r="J27" s="117"/>
      <c r="K27" s="108"/>
      <c r="L27" s="117"/>
    </row>
    <row r="28" spans="1:12" ht="15" x14ac:dyDescent="0.25">
      <c r="B28" s="115"/>
      <c r="C28" s="118"/>
      <c r="D28" s="117"/>
      <c r="E28" s="113"/>
      <c r="F28" s="113"/>
      <c r="G28" s="117"/>
      <c r="H28" s="117"/>
      <c r="I28" s="117"/>
      <c r="J28" s="117"/>
      <c r="K28" s="108"/>
      <c r="L28" s="117"/>
    </row>
    <row r="29" spans="1:12" ht="15" x14ac:dyDescent="0.25">
      <c r="B29" s="115"/>
      <c r="C29" s="118"/>
      <c r="D29" s="117"/>
      <c r="E29" s="113"/>
      <c r="F29" s="113"/>
      <c r="G29" s="117"/>
      <c r="H29" s="117"/>
      <c r="I29" s="117"/>
      <c r="J29" s="117"/>
      <c r="K29" s="108"/>
      <c r="L29" s="117"/>
    </row>
    <row r="30" spans="1:12" ht="15" x14ac:dyDescent="0.25">
      <c r="B30" s="115"/>
      <c r="C30" s="118"/>
      <c r="D30" s="117"/>
      <c r="E30" s="113"/>
      <c r="F30" s="113"/>
      <c r="G30" s="117"/>
      <c r="H30" s="117"/>
      <c r="I30" s="117"/>
      <c r="J30" s="117"/>
      <c r="K30" s="108"/>
      <c r="L30" s="117"/>
    </row>
    <row r="31" spans="1:12" ht="15" x14ac:dyDescent="0.25">
      <c r="B31" s="115"/>
      <c r="C31" s="118"/>
      <c r="D31" s="117"/>
      <c r="E31" s="113"/>
      <c r="F31" s="113"/>
      <c r="G31" s="117"/>
      <c r="H31" s="117"/>
      <c r="I31" s="117"/>
      <c r="J31" s="117"/>
      <c r="K31" s="108"/>
      <c r="L31" s="119"/>
    </row>
    <row r="32" spans="1:12" ht="15" x14ac:dyDescent="0.25">
      <c r="B32" s="115"/>
      <c r="C32" s="118"/>
      <c r="D32" s="116"/>
      <c r="E32" s="113"/>
      <c r="F32" s="113"/>
      <c r="G32" s="117"/>
      <c r="H32" s="117"/>
      <c r="I32" s="117"/>
      <c r="J32" s="116"/>
      <c r="K32" s="108"/>
      <c r="L32" s="111"/>
    </row>
    <row r="33" spans="2:12" ht="15" x14ac:dyDescent="0.25">
      <c r="B33" s="115"/>
      <c r="C33" s="114"/>
      <c r="D33" s="110"/>
      <c r="E33" s="113"/>
      <c r="F33" s="113"/>
      <c r="G33" s="112"/>
      <c r="H33" s="111"/>
      <c r="I33" s="110"/>
      <c r="J33" s="109"/>
      <c r="K33" s="108"/>
      <c r="L33" s="108"/>
    </row>
  </sheetData>
  <mergeCells count="3">
    <mergeCell ref="A1:K1"/>
    <mergeCell ref="A17:K17"/>
    <mergeCell ref="A18:K18"/>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sqref="A1:L1"/>
    </sheetView>
  </sheetViews>
  <sheetFormatPr baseColWidth="10" defaultRowHeight="15" x14ac:dyDescent="0.25"/>
  <cols>
    <col min="3" max="3" width="16.5703125" bestFit="1" customWidth="1"/>
    <col min="4" max="4" width="17.28515625" customWidth="1"/>
    <col min="5" max="5" width="12.7109375" bestFit="1" customWidth="1"/>
    <col min="7" max="7" width="13.5703125" bestFit="1" customWidth="1"/>
    <col min="8" max="8" width="13.7109375" customWidth="1"/>
    <col min="9" max="10" width="12.85546875" customWidth="1"/>
  </cols>
  <sheetData>
    <row r="1" spans="1:12" ht="37.5" customHeight="1" x14ac:dyDescent="0.25">
      <c r="A1" s="811" t="s">
        <v>1310</v>
      </c>
      <c r="B1" s="811"/>
      <c r="C1" s="811"/>
      <c r="D1" s="811"/>
      <c r="E1" s="811"/>
      <c r="F1" s="811"/>
      <c r="G1" s="811"/>
      <c r="H1" s="811"/>
      <c r="I1" s="811"/>
      <c r="J1" s="811"/>
      <c r="K1" s="811"/>
      <c r="L1" s="811"/>
    </row>
    <row r="2" spans="1:12" ht="25.5" x14ac:dyDescent="0.25">
      <c r="A2" s="130" t="s">
        <v>10</v>
      </c>
      <c r="B2" s="132" t="s">
        <v>48</v>
      </c>
      <c r="C2" s="132" t="s">
        <v>1293</v>
      </c>
      <c r="D2" s="777" t="s">
        <v>1309</v>
      </c>
      <c r="E2" s="132" t="s">
        <v>96</v>
      </c>
      <c r="F2" s="132" t="s">
        <v>152</v>
      </c>
      <c r="G2" s="132" t="s">
        <v>46</v>
      </c>
      <c r="H2" s="132" t="s">
        <v>43</v>
      </c>
      <c r="I2" s="132" t="s">
        <v>41</v>
      </c>
      <c r="J2" s="777" t="s">
        <v>1290</v>
      </c>
      <c r="K2" s="132" t="s">
        <v>37</v>
      </c>
      <c r="L2" s="132" t="s">
        <v>36</v>
      </c>
    </row>
    <row r="3" spans="1:12" x14ac:dyDescent="0.25">
      <c r="A3" s="755">
        <v>2003</v>
      </c>
      <c r="B3" s="351">
        <v>23</v>
      </c>
      <c r="C3" s="350" t="s">
        <v>62</v>
      </c>
      <c r="D3" s="350" t="s">
        <v>62</v>
      </c>
      <c r="E3" s="350" t="s">
        <v>62</v>
      </c>
      <c r="F3" s="350" t="s">
        <v>62</v>
      </c>
      <c r="G3" s="776">
        <v>21</v>
      </c>
      <c r="H3" s="350" t="s">
        <v>62</v>
      </c>
      <c r="I3" s="350" t="s">
        <v>62</v>
      </c>
      <c r="J3" s="350" t="s">
        <v>62</v>
      </c>
      <c r="K3" s="351">
        <v>8</v>
      </c>
      <c r="L3" s="350" t="s">
        <v>62</v>
      </c>
    </row>
    <row r="4" spans="1:12" x14ac:dyDescent="0.25">
      <c r="A4" s="755">
        <v>2004</v>
      </c>
      <c r="B4" s="351">
        <v>16</v>
      </c>
      <c r="C4" s="350" t="s">
        <v>62</v>
      </c>
      <c r="D4" s="350" t="s">
        <v>62</v>
      </c>
      <c r="E4" s="350" t="s">
        <v>62</v>
      </c>
      <c r="F4" s="350" t="s">
        <v>62</v>
      </c>
      <c r="G4" s="350">
        <v>64</v>
      </c>
      <c r="H4" s="350" t="s">
        <v>62</v>
      </c>
      <c r="I4" s="350" t="s">
        <v>62</v>
      </c>
      <c r="J4" s="350" t="s">
        <v>62</v>
      </c>
      <c r="K4" s="351">
        <v>14</v>
      </c>
      <c r="L4" s="350" t="s">
        <v>62</v>
      </c>
    </row>
    <row r="5" spans="1:12" x14ac:dyDescent="0.25">
      <c r="A5" s="755">
        <v>2005</v>
      </c>
      <c r="B5" s="351">
        <v>17</v>
      </c>
      <c r="C5" s="350" t="s">
        <v>62</v>
      </c>
      <c r="D5" s="350" t="s">
        <v>62</v>
      </c>
      <c r="E5" s="350" t="s">
        <v>62</v>
      </c>
      <c r="F5" s="350" t="s">
        <v>62</v>
      </c>
      <c r="G5" s="350">
        <v>13</v>
      </c>
      <c r="H5" s="350" t="s">
        <v>62</v>
      </c>
      <c r="I5" s="350" t="s">
        <v>62</v>
      </c>
      <c r="J5" s="350" t="s">
        <v>62</v>
      </c>
      <c r="K5" s="351">
        <v>16</v>
      </c>
      <c r="L5" s="350" t="s">
        <v>62</v>
      </c>
    </row>
    <row r="6" spans="1:12" x14ac:dyDescent="0.25">
      <c r="A6" s="755">
        <v>2006</v>
      </c>
      <c r="B6" s="351">
        <v>31</v>
      </c>
      <c r="C6" s="350" t="s">
        <v>62</v>
      </c>
      <c r="D6" s="350">
        <v>13</v>
      </c>
      <c r="E6" s="350" t="s">
        <v>62</v>
      </c>
      <c r="F6" s="350" t="s">
        <v>62</v>
      </c>
      <c r="G6" s="350">
        <v>63</v>
      </c>
      <c r="H6" s="350" t="s">
        <v>62</v>
      </c>
      <c r="I6" s="350" t="s">
        <v>62</v>
      </c>
      <c r="J6" s="350" t="s">
        <v>62</v>
      </c>
      <c r="K6" s="351">
        <v>16</v>
      </c>
      <c r="L6" s="350" t="s">
        <v>62</v>
      </c>
    </row>
    <row r="7" spans="1:12" x14ac:dyDescent="0.25">
      <c r="A7" s="755">
        <v>2007</v>
      </c>
      <c r="B7" s="351">
        <v>8</v>
      </c>
      <c r="C7" s="350" t="s">
        <v>62</v>
      </c>
      <c r="D7" s="350">
        <v>15</v>
      </c>
      <c r="E7" s="350" t="s">
        <v>62</v>
      </c>
      <c r="F7" s="350" t="s">
        <v>62</v>
      </c>
      <c r="G7" s="350">
        <v>110</v>
      </c>
      <c r="H7" s="350" t="s">
        <v>62</v>
      </c>
      <c r="I7" s="350" t="s">
        <v>62</v>
      </c>
      <c r="J7" s="350" t="s">
        <v>62</v>
      </c>
      <c r="K7" s="351">
        <v>5</v>
      </c>
      <c r="L7" s="350" t="s">
        <v>62</v>
      </c>
    </row>
    <row r="8" spans="1:12" x14ac:dyDescent="0.25">
      <c r="A8" s="755">
        <v>2008</v>
      </c>
      <c r="B8" s="351">
        <v>13</v>
      </c>
      <c r="C8" s="350" t="s">
        <v>62</v>
      </c>
      <c r="D8" s="350">
        <v>18</v>
      </c>
      <c r="E8" s="350" t="s">
        <v>62</v>
      </c>
      <c r="F8" s="350" t="s">
        <v>62</v>
      </c>
      <c r="G8" s="350">
        <v>73</v>
      </c>
      <c r="H8" s="350" t="s">
        <v>62</v>
      </c>
      <c r="I8" s="350" t="s">
        <v>62</v>
      </c>
      <c r="J8" s="350" t="s">
        <v>62</v>
      </c>
      <c r="K8" s="351">
        <v>28</v>
      </c>
      <c r="L8" s="350" t="s">
        <v>62</v>
      </c>
    </row>
    <row r="9" spans="1:12" x14ac:dyDescent="0.25">
      <c r="A9" s="755">
        <v>2009</v>
      </c>
      <c r="B9" s="349">
        <v>6</v>
      </c>
      <c r="C9" s="350" t="s">
        <v>62</v>
      </c>
      <c r="D9" s="350" t="s">
        <v>62</v>
      </c>
      <c r="E9" s="350" t="s">
        <v>62</v>
      </c>
      <c r="F9" s="350" t="s">
        <v>62</v>
      </c>
      <c r="G9" s="350" t="s">
        <v>62</v>
      </c>
      <c r="H9" s="350" t="s">
        <v>62</v>
      </c>
      <c r="I9" s="350" t="s">
        <v>62</v>
      </c>
      <c r="J9" s="350" t="s">
        <v>62</v>
      </c>
      <c r="K9" s="349">
        <v>5</v>
      </c>
      <c r="L9" s="350" t="s">
        <v>62</v>
      </c>
    </row>
    <row r="10" spans="1:12" x14ac:dyDescent="0.25">
      <c r="A10" s="755">
        <v>2010</v>
      </c>
      <c r="B10" s="35">
        <v>6</v>
      </c>
      <c r="C10" s="350" t="s">
        <v>62</v>
      </c>
      <c r="D10" s="350" t="s">
        <v>62</v>
      </c>
      <c r="E10" s="350" t="s">
        <v>62</v>
      </c>
      <c r="F10" s="350" t="s">
        <v>62</v>
      </c>
      <c r="G10" s="350" t="s">
        <v>62</v>
      </c>
      <c r="H10" s="350" t="s">
        <v>62</v>
      </c>
      <c r="I10" s="350" t="s">
        <v>62</v>
      </c>
      <c r="J10" s="350" t="s">
        <v>62</v>
      </c>
      <c r="K10" s="349">
        <v>13</v>
      </c>
      <c r="L10" s="350" t="s">
        <v>62</v>
      </c>
    </row>
    <row r="11" spans="1:12" x14ac:dyDescent="0.25">
      <c r="A11" s="755">
        <v>2011</v>
      </c>
      <c r="B11" s="35">
        <v>13</v>
      </c>
      <c r="C11" s="350" t="s">
        <v>62</v>
      </c>
      <c r="D11" s="350" t="s">
        <v>62</v>
      </c>
      <c r="E11" s="350" t="s">
        <v>62</v>
      </c>
      <c r="F11" s="350" t="s">
        <v>62</v>
      </c>
      <c r="G11" s="350" t="s">
        <v>62</v>
      </c>
      <c r="H11" s="350" t="s">
        <v>62</v>
      </c>
      <c r="I11" s="350" t="s">
        <v>62</v>
      </c>
      <c r="J11" s="350" t="s">
        <v>62</v>
      </c>
      <c r="K11" s="349">
        <v>9</v>
      </c>
      <c r="L11" s="35">
        <v>35</v>
      </c>
    </row>
    <row r="12" spans="1:12" x14ac:dyDescent="0.25">
      <c r="A12" s="755">
        <v>2012</v>
      </c>
      <c r="B12" s="35">
        <v>6</v>
      </c>
      <c r="C12" s="350" t="s">
        <v>61</v>
      </c>
      <c r="D12" s="350" t="s">
        <v>62</v>
      </c>
      <c r="E12" s="350" t="s">
        <v>62</v>
      </c>
      <c r="F12" s="350" t="s">
        <v>62</v>
      </c>
      <c r="G12" s="350" t="s">
        <v>62</v>
      </c>
      <c r="H12" s="350" t="s">
        <v>62</v>
      </c>
      <c r="I12" s="350" t="s">
        <v>62</v>
      </c>
      <c r="J12" s="349" t="s">
        <v>61</v>
      </c>
      <c r="K12" s="349">
        <v>5</v>
      </c>
      <c r="L12" s="35">
        <v>33</v>
      </c>
    </row>
    <row r="13" spans="1:12" x14ac:dyDescent="0.25">
      <c r="A13" s="755">
        <v>2013</v>
      </c>
      <c r="B13" s="35">
        <v>5</v>
      </c>
      <c r="C13" s="350">
        <v>7</v>
      </c>
      <c r="D13" s="350" t="s">
        <v>62</v>
      </c>
      <c r="E13" s="350">
        <v>0</v>
      </c>
      <c r="F13" s="350">
        <v>0</v>
      </c>
      <c r="G13" s="350" t="s">
        <v>62</v>
      </c>
      <c r="H13" s="35">
        <v>4</v>
      </c>
      <c r="I13" s="349">
        <v>0</v>
      </c>
      <c r="J13" s="349">
        <v>33</v>
      </c>
      <c r="K13" s="349">
        <v>16</v>
      </c>
      <c r="L13" s="37">
        <v>38</v>
      </c>
    </row>
    <row r="14" spans="1:12" ht="98.25" customHeight="1" x14ac:dyDescent="0.25">
      <c r="A14" s="800" t="s">
        <v>1308</v>
      </c>
      <c r="B14" s="800"/>
      <c r="C14" s="800"/>
      <c r="D14" s="800"/>
      <c r="E14" s="800"/>
      <c r="F14" s="800"/>
      <c r="G14" s="800"/>
      <c r="H14" s="800"/>
      <c r="I14" s="800"/>
      <c r="J14" s="800"/>
      <c r="K14" s="800"/>
      <c r="L14" s="800"/>
    </row>
    <row r="15" spans="1:12" ht="31.5" customHeight="1" x14ac:dyDescent="0.25">
      <c r="A15" s="801" t="s">
        <v>1302</v>
      </c>
      <c r="B15" s="801"/>
      <c r="C15" s="801"/>
      <c r="D15" s="801"/>
      <c r="E15" s="801"/>
      <c r="F15" s="801"/>
      <c r="G15" s="801"/>
      <c r="H15" s="801"/>
      <c r="I15" s="801"/>
      <c r="J15" s="801"/>
      <c r="K15" s="801"/>
      <c r="L15" s="801"/>
    </row>
  </sheetData>
  <mergeCells count="3">
    <mergeCell ref="A14:L14"/>
    <mergeCell ref="A15:L15"/>
    <mergeCell ref="A1:L1"/>
  </mergeCells>
  <pageMargins left="0.70866141732283472" right="0.70866141732283472" top="0.74803149606299213" bottom="0.74803149606299213" header="0.31496062992125984" footer="0.31496062992125984"/>
  <pageSetup paperSize="119" scale="7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workbookViewId="0">
      <selection sqref="A1:B1"/>
    </sheetView>
  </sheetViews>
  <sheetFormatPr baseColWidth="10" defaultRowHeight="12.75" x14ac:dyDescent="0.2"/>
  <cols>
    <col min="1" max="1" width="23.85546875" style="133" customWidth="1"/>
    <col min="2" max="2" width="46.28515625" style="133" customWidth="1"/>
    <col min="3" max="3" width="19" style="133" customWidth="1"/>
    <col min="4" max="4" width="15.28515625" style="133" customWidth="1"/>
    <col min="5" max="16384" width="11.42578125" style="133"/>
  </cols>
  <sheetData>
    <row r="1" spans="1:2" ht="35.25" customHeight="1" x14ac:dyDescent="0.2">
      <c r="A1" s="813" t="s">
        <v>263</v>
      </c>
      <c r="B1" s="813"/>
    </row>
    <row r="2" spans="1:2" ht="20.25" customHeight="1" x14ac:dyDescent="0.2">
      <c r="A2" s="139" t="s">
        <v>262</v>
      </c>
      <c r="B2" s="139" t="s">
        <v>261</v>
      </c>
    </row>
    <row r="3" spans="1:2" x14ac:dyDescent="0.2">
      <c r="A3" s="135" t="s">
        <v>138</v>
      </c>
      <c r="B3" s="135" t="s">
        <v>138</v>
      </c>
    </row>
    <row r="4" spans="1:2" x14ac:dyDescent="0.2">
      <c r="A4" s="135" t="s">
        <v>259</v>
      </c>
      <c r="B4" s="135" t="s">
        <v>128</v>
      </c>
    </row>
    <row r="5" spans="1:2" x14ac:dyDescent="0.2">
      <c r="A5" s="135" t="s">
        <v>259</v>
      </c>
      <c r="B5" s="135" t="s">
        <v>125</v>
      </c>
    </row>
    <row r="6" spans="1:2" x14ac:dyDescent="0.2">
      <c r="A6" s="135" t="s">
        <v>259</v>
      </c>
      <c r="B6" s="135" t="s">
        <v>260</v>
      </c>
    </row>
    <row r="7" spans="1:2" x14ac:dyDescent="0.2">
      <c r="A7" s="135" t="s">
        <v>259</v>
      </c>
      <c r="B7" s="135" t="s">
        <v>114</v>
      </c>
    </row>
    <row r="8" spans="1:2" x14ac:dyDescent="0.2">
      <c r="A8" s="135" t="s">
        <v>259</v>
      </c>
      <c r="B8" s="135" t="s">
        <v>113</v>
      </c>
    </row>
    <row r="9" spans="1:2" x14ac:dyDescent="0.2">
      <c r="A9" s="135" t="s">
        <v>258</v>
      </c>
      <c r="B9" s="135" t="s">
        <v>258</v>
      </c>
    </row>
    <row r="10" spans="1:2" x14ac:dyDescent="0.2">
      <c r="A10" s="135" t="s">
        <v>257</v>
      </c>
      <c r="B10" s="135" t="s">
        <v>256</v>
      </c>
    </row>
    <row r="11" spans="1:2" x14ac:dyDescent="0.2">
      <c r="A11" s="135" t="s">
        <v>89</v>
      </c>
      <c r="B11" s="135" t="s">
        <v>89</v>
      </c>
    </row>
    <row r="12" spans="1:2" x14ac:dyDescent="0.2">
      <c r="A12" s="135" t="s">
        <v>89</v>
      </c>
      <c r="B12" s="135" t="s">
        <v>255</v>
      </c>
    </row>
    <row r="13" spans="1:2" x14ac:dyDescent="0.2">
      <c r="A13" s="135" t="s">
        <v>89</v>
      </c>
      <c r="B13" s="135" t="s">
        <v>254</v>
      </c>
    </row>
    <row r="14" spans="1:2" x14ac:dyDescent="0.2">
      <c r="A14" s="135" t="s">
        <v>253</v>
      </c>
      <c r="B14" s="135" t="s">
        <v>252</v>
      </c>
    </row>
    <row r="15" spans="1:2" x14ac:dyDescent="0.2">
      <c r="A15" s="134" t="s">
        <v>248</v>
      </c>
      <c r="B15" s="134" t="s">
        <v>251</v>
      </c>
    </row>
    <row r="16" spans="1:2" x14ac:dyDescent="0.2">
      <c r="A16" s="135" t="s">
        <v>248</v>
      </c>
      <c r="B16" s="138" t="s">
        <v>250</v>
      </c>
    </row>
    <row r="17" spans="1:2" x14ac:dyDescent="0.2">
      <c r="A17" s="135" t="s">
        <v>248</v>
      </c>
      <c r="B17" s="138" t="s">
        <v>249</v>
      </c>
    </row>
    <row r="18" spans="1:2" x14ac:dyDescent="0.2">
      <c r="A18" s="135" t="s">
        <v>248</v>
      </c>
      <c r="B18" s="135" t="s">
        <v>247</v>
      </c>
    </row>
    <row r="19" spans="1:2" x14ac:dyDescent="0.2">
      <c r="A19" s="134" t="s">
        <v>246</v>
      </c>
      <c r="B19" s="134" t="s">
        <v>245</v>
      </c>
    </row>
    <row r="20" spans="1:2" x14ac:dyDescent="0.2">
      <c r="A20" s="135" t="s">
        <v>86</v>
      </c>
      <c r="B20" s="135" t="s">
        <v>244</v>
      </c>
    </row>
    <row r="21" spans="1:2" x14ac:dyDescent="0.2">
      <c r="A21" s="135" t="s">
        <v>86</v>
      </c>
      <c r="B21" s="135" t="s">
        <v>86</v>
      </c>
    </row>
    <row r="22" spans="1:2" x14ac:dyDescent="0.2">
      <c r="A22" s="135" t="s">
        <v>86</v>
      </c>
      <c r="B22" s="135" t="s">
        <v>243</v>
      </c>
    </row>
    <row r="23" spans="1:2" x14ac:dyDescent="0.2">
      <c r="A23" s="135" t="s">
        <v>231</v>
      </c>
      <c r="B23" s="135" t="s">
        <v>242</v>
      </c>
    </row>
    <row r="24" spans="1:2" x14ac:dyDescent="0.2">
      <c r="A24" s="135" t="s">
        <v>231</v>
      </c>
      <c r="B24" s="135" t="s">
        <v>241</v>
      </c>
    </row>
    <row r="25" spans="1:2" x14ac:dyDescent="0.2">
      <c r="A25" s="135" t="s">
        <v>231</v>
      </c>
      <c r="B25" s="135" t="s">
        <v>91</v>
      </c>
    </row>
    <row r="26" spans="1:2" x14ac:dyDescent="0.2">
      <c r="A26" s="135" t="s">
        <v>231</v>
      </c>
      <c r="B26" s="135" t="s">
        <v>240</v>
      </c>
    </row>
    <row r="27" spans="1:2" x14ac:dyDescent="0.2">
      <c r="A27" s="135" t="s">
        <v>231</v>
      </c>
      <c r="B27" s="135" t="s">
        <v>239</v>
      </c>
    </row>
    <row r="28" spans="1:2" x14ac:dyDescent="0.2">
      <c r="A28" s="135" t="s">
        <v>231</v>
      </c>
      <c r="B28" s="135" t="s">
        <v>231</v>
      </c>
    </row>
    <row r="29" spans="1:2" x14ac:dyDescent="0.2">
      <c r="A29" s="135" t="s">
        <v>231</v>
      </c>
      <c r="B29" s="135" t="s">
        <v>83</v>
      </c>
    </row>
    <row r="30" spans="1:2" x14ac:dyDescent="0.2">
      <c r="A30" s="135" t="s">
        <v>231</v>
      </c>
      <c r="B30" s="135" t="s">
        <v>82</v>
      </c>
    </row>
    <row r="31" spans="1:2" x14ac:dyDescent="0.2">
      <c r="A31" s="135" t="s">
        <v>231</v>
      </c>
      <c r="B31" s="135" t="s">
        <v>238</v>
      </c>
    </row>
    <row r="32" spans="1:2" x14ac:dyDescent="0.2">
      <c r="A32" s="135" t="s">
        <v>231</v>
      </c>
      <c r="B32" s="138" t="s">
        <v>237</v>
      </c>
    </row>
    <row r="33" spans="1:2" x14ac:dyDescent="0.2">
      <c r="A33" s="135" t="s">
        <v>231</v>
      </c>
      <c r="B33" s="135" t="s">
        <v>73</v>
      </c>
    </row>
    <row r="34" spans="1:2" x14ac:dyDescent="0.2">
      <c r="A34" s="135" t="s">
        <v>231</v>
      </c>
      <c r="B34" s="135" t="s">
        <v>236</v>
      </c>
    </row>
    <row r="35" spans="1:2" x14ac:dyDescent="0.2">
      <c r="A35" s="135" t="s">
        <v>231</v>
      </c>
      <c r="B35" s="135" t="s">
        <v>235</v>
      </c>
    </row>
    <row r="36" spans="1:2" x14ac:dyDescent="0.2">
      <c r="A36" s="135" t="s">
        <v>231</v>
      </c>
      <c r="B36" s="135" t="s">
        <v>234</v>
      </c>
    </row>
    <row r="37" spans="1:2" x14ac:dyDescent="0.2">
      <c r="A37" s="135" t="s">
        <v>231</v>
      </c>
      <c r="B37" s="135" t="s">
        <v>233</v>
      </c>
    </row>
    <row r="38" spans="1:2" x14ac:dyDescent="0.2">
      <c r="A38" s="135" t="s">
        <v>231</v>
      </c>
      <c r="B38" s="135" t="s">
        <v>232</v>
      </c>
    </row>
    <row r="39" spans="1:2" x14ac:dyDescent="0.2">
      <c r="A39" s="135" t="s">
        <v>231</v>
      </c>
      <c r="B39" s="135" t="s">
        <v>72</v>
      </c>
    </row>
    <row r="40" spans="1:2" x14ac:dyDescent="0.2">
      <c r="A40" s="135" t="s">
        <v>231</v>
      </c>
      <c r="B40" s="135" t="s">
        <v>230</v>
      </c>
    </row>
    <row r="41" spans="1:2" x14ac:dyDescent="0.2">
      <c r="A41" s="135" t="s">
        <v>229</v>
      </c>
      <c r="B41" s="135" t="s">
        <v>228</v>
      </c>
    </row>
    <row r="42" spans="1:2" x14ac:dyDescent="0.2">
      <c r="A42" s="135" t="s">
        <v>215</v>
      </c>
      <c r="B42" s="135" t="s">
        <v>227</v>
      </c>
    </row>
    <row r="43" spans="1:2" x14ac:dyDescent="0.2">
      <c r="A43" s="135" t="s">
        <v>215</v>
      </c>
      <c r="B43" s="135" t="s">
        <v>226</v>
      </c>
    </row>
    <row r="44" spans="1:2" x14ac:dyDescent="0.2">
      <c r="A44" s="134" t="s">
        <v>215</v>
      </c>
      <c r="B44" s="134" t="s">
        <v>225</v>
      </c>
    </row>
    <row r="45" spans="1:2" x14ac:dyDescent="0.2">
      <c r="A45" s="135" t="s">
        <v>215</v>
      </c>
      <c r="B45" s="135" t="s">
        <v>224</v>
      </c>
    </row>
    <row r="46" spans="1:2" x14ac:dyDescent="0.2">
      <c r="A46" s="135" t="s">
        <v>215</v>
      </c>
      <c r="B46" s="135" t="s">
        <v>223</v>
      </c>
    </row>
    <row r="47" spans="1:2" x14ac:dyDescent="0.2">
      <c r="A47" s="134" t="s">
        <v>215</v>
      </c>
      <c r="B47" s="134" t="s">
        <v>222</v>
      </c>
    </row>
    <row r="48" spans="1:2" x14ac:dyDescent="0.2">
      <c r="A48" s="135" t="s">
        <v>215</v>
      </c>
      <c r="B48" s="135" t="s">
        <v>221</v>
      </c>
    </row>
    <row r="49" spans="1:2" x14ac:dyDescent="0.2">
      <c r="A49" s="135" t="s">
        <v>215</v>
      </c>
      <c r="B49" s="135" t="s">
        <v>220</v>
      </c>
    </row>
    <row r="50" spans="1:2" x14ac:dyDescent="0.2">
      <c r="A50" s="135" t="s">
        <v>215</v>
      </c>
      <c r="B50" s="135" t="s">
        <v>219</v>
      </c>
    </row>
    <row r="51" spans="1:2" x14ac:dyDescent="0.2">
      <c r="A51" s="135" t="s">
        <v>215</v>
      </c>
      <c r="B51" s="135" t="s">
        <v>218</v>
      </c>
    </row>
    <row r="52" spans="1:2" x14ac:dyDescent="0.2">
      <c r="A52" s="135" t="s">
        <v>215</v>
      </c>
      <c r="B52" s="135" t="s">
        <v>217</v>
      </c>
    </row>
    <row r="53" spans="1:2" x14ac:dyDescent="0.2">
      <c r="A53" s="135" t="s">
        <v>215</v>
      </c>
      <c r="B53" s="135" t="s">
        <v>216</v>
      </c>
    </row>
    <row r="54" spans="1:2" x14ac:dyDescent="0.2">
      <c r="A54" s="135" t="s">
        <v>215</v>
      </c>
      <c r="B54" s="135" t="s">
        <v>214</v>
      </c>
    </row>
    <row r="55" spans="1:2" x14ac:dyDescent="0.2">
      <c r="A55" s="135" t="s">
        <v>213</v>
      </c>
      <c r="B55" s="135" t="s">
        <v>212</v>
      </c>
    </row>
    <row r="56" spans="1:2" x14ac:dyDescent="0.2">
      <c r="A56" s="135" t="s">
        <v>211</v>
      </c>
      <c r="B56" s="135" t="s">
        <v>210</v>
      </c>
    </row>
    <row r="57" spans="1:2" x14ac:dyDescent="0.2">
      <c r="A57" s="135" t="s">
        <v>209</v>
      </c>
      <c r="B57" s="135" t="s">
        <v>120</v>
      </c>
    </row>
    <row r="58" spans="1:2" x14ac:dyDescent="0.2">
      <c r="A58" s="135" t="s">
        <v>205</v>
      </c>
      <c r="B58" s="135" t="s">
        <v>208</v>
      </c>
    </row>
    <row r="59" spans="1:2" x14ac:dyDescent="0.2">
      <c r="A59" s="135" t="s">
        <v>205</v>
      </c>
      <c r="B59" s="135" t="s">
        <v>207</v>
      </c>
    </row>
    <row r="60" spans="1:2" x14ac:dyDescent="0.2">
      <c r="A60" s="135" t="s">
        <v>205</v>
      </c>
      <c r="B60" s="135" t="s">
        <v>206</v>
      </c>
    </row>
    <row r="61" spans="1:2" x14ac:dyDescent="0.2">
      <c r="A61" s="135" t="s">
        <v>205</v>
      </c>
      <c r="B61" s="135" t="s">
        <v>204</v>
      </c>
    </row>
    <row r="62" spans="1:2" x14ac:dyDescent="0.2">
      <c r="A62" s="135" t="s">
        <v>203</v>
      </c>
      <c r="B62" s="135" t="s">
        <v>202</v>
      </c>
    </row>
    <row r="63" spans="1:2" x14ac:dyDescent="0.2">
      <c r="A63" s="135" t="s">
        <v>201</v>
      </c>
      <c r="B63" s="135" t="s">
        <v>200</v>
      </c>
    </row>
    <row r="64" spans="1:2" x14ac:dyDescent="0.2">
      <c r="A64" s="135" t="s">
        <v>199</v>
      </c>
      <c r="B64" s="135" t="s">
        <v>198</v>
      </c>
    </row>
    <row r="65" spans="1:2" x14ac:dyDescent="0.2">
      <c r="A65" s="134" t="s">
        <v>75</v>
      </c>
      <c r="B65" s="134" t="s">
        <v>197</v>
      </c>
    </row>
    <row r="66" spans="1:2" x14ac:dyDescent="0.2">
      <c r="A66" s="134" t="s">
        <v>75</v>
      </c>
      <c r="B66" s="134" t="s">
        <v>75</v>
      </c>
    </row>
    <row r="67" spans="1:2" x14ac:dyDescent="0.2">
      <c r="A67" s="134" t="s">
        <v>194</v>
      </c>
      <c r="B67" s="134" t="s">
        <v>196</v>
      </c>
    </row>
    <row r="68" spans="1:2" x14ac:dyDescent="0.2">
      <c r="A68" s="134" t="s">
        <v>194</v>
      </c>
      <c r="B68" s="134" t="s">
        <v>195</v>
      </c>
    </row>
    <row r="69" spans="1:2" x14ac:dyDescent="0.2">
      <c r="A69" s="134" t="s">
        <v>194</v>
      </c>
      <c r="B69" s="134" t="s">
        <v>194</v>
      </c>
    </row>
    <row r="70" spans="1:2" x14ac:dyDescent="0.2">
      <c r="A70" s="135" t="s">
        <v>193</v>
      </c>
      <c r="B70" s="135" t="s">
        <v>193</v>
      </c>
    </row>
    <row r="71" spans="1:2" x14ac:dyDescent="0.2">
      <c r="A71" s="135" t="s">
        <v>188</v>
      </c>
      <c r="B71" s="134" t="s">
        <v>192</v>
      </c>
    </row>
    <row r="72" spans="1:2" x14ac:dyDescent="0.2">
      <c r="A72" s="135" t="s">
        <v>188</v>
      </c>
      <c r="B72" s="134" t="s">
        <v>191</v>
      </c>
    </row>
    <row r="73" spans="1:2" x14ac:dyDescent="0.2">
      <c r="A73" s="135" t="s">
        <v>188</v>
      </c>
      <c r="B73" s="134" t="s">
        <v>190</v>
      </c>
    </row>
    <row r="74" spans="1:2" x14ac:dyDescent="0.2">
      <c r="A74" s="135" t="s">
        <v>188</v>
      </c>
      <c r="B74" s="138" t="s">
        <v>189</v>
      </c>
    </row>
    <row r="75" spans="1:2" x14ac:dyDescent="0.2">
      <c r="A75" s="135" t="s">
        <v>188</v>
      </c>
      <c r="B75" s="138" t="s">
        <v>187</v>
      </c>
    </row>
    <row r="76" spans="1:2" x14ac:dyDescent="0.2">
      <c r="A76" s="135" t="s">
        <v>183</v>
      </c>
      <c r="B76" s="134" t="s">
        <v>186</v>
      </c>
    </row>
    <row r="77" spans="1:2" x14ac:dyDescent="0.2">
      <c r="A77" s="135" t="s">
        <v>183</v>
      </c>
      <c r="B77" s="134" t="s">
        <v>185</v>
      </c>
    </row>
    <row r="78" spans="1:2" x14ac:dyDescent="0.2">
      <c r="A78" s="135" t="s">
        <v>183</v>
      </c>
      <c r="B78" s="134" t="s">
        <v>184</v>
      </c>
    </row>
    <row r="79" spans="1:2" x14ac:dyDescent="0.2">
      <c r="A79" s="135" t="s">
        <v>183</v>
      </c>
      <c r="B79" s="134" t="s">
        <v>182</v>
      </c>
    </row>
    <row r="80" spans="1:2" x14ac:dyDescent="0.2">
      <c r="A80" s="135" t="s">
        <v>176</v>
      </c>
      <c r="B80" s="134" t="s">
        <v>181</v>
      </c>
    </row>
    <row r="81" spans="1:14" x14ac:dyDescent="0.2">
      <c r="A81" s="135" t="s">
        <v>176</v>
      </c>
      <c r="B81" s="134" t="s">
        <v>180</v>
      </c>
    </row>
    <row r="82" spans="1:14" x14ac:dyDescent="0.2">
      <c r="A82" s="135" t="s">
        <v>176</v>
      </c>
      <c r="B82" s="134" t="s">
        <v>179</v>
      </c>
    </row>
    <row r="83" spans="1:14" x14ac:dyDescent="0.2">
      <c r="A83" s="135" t="s">
        <v>176</v>
      </c>
      <c r="B83" s="134" t="s">
        <v>178</v>
      </c>
    </row>
    <row r="84" spans="1:14" x14ac:dyDescent="0.2">
      <c r="A84" s="135" t="s">
        <v>176</v>
      </c>
      <c r="B84" s="134" t="s">
        <v>177</v>
      </c>
    </row>
    <row r="85" spans="1:14" x14ac:dyDescent="0.2">
      <c r="A85" s="135" t="s">
        <v>176</v>
      </c>
      <c r="B85" s="134" t="s">
        <v>175</v>
      </c>
    </row>
    <row r="86" spans="1:14" x14ac:dyDescent="0.2">
      <c r="A86" s="135" t="s">
        <v>168</v>
      </c>
      <c r="B86" s="134" t="s">
        <v>174</v>
      </c>
    </row>
    <row r="87" spans="1:14" x14ac:dyDescent="0.2">
      <c r="A87" s="135" t="s">
        <v>168</v>
      </c>
      <c r="B87" s="134" t="s">
        <v>173</v>
      </c>
    </row>
    <row r="88" spans="1:14" x14ac:dyDescent="0.2">
      <c r="A88" s="135" t="s">
        <v>168</v>
      </c>
      <c r="B88" s="134" t="s">
        <v>172</v>
      </c>
    </row>
    <row r="89" spans="1:14" x14ac:dyDescent="0.2">
      <c r="A89" s="135" t="s">
        <v>168</v>
      </c>
      <c r="B89" s="134" t="s">
        <v>171</v>
      </c>
    </row>
    <row r="90" spans="1:14" x14ac:dyDescent="0.2">
      <c r="A90" s="135" t="s">
        <v>168</v>
      </c>
      <c r="B90" s="134" t="s">
        <v>170</v>
      </c>
    </row>
    <row r="91" spans="1:14" x14ac:dyDescent="0.2">
      <c r="A91" s="135" t="s">
        <v>168</v>
      </c>
      <c r="B91" s="134" t="s">
        <v>169</v>
      </c>
    </row>
    <row r="92" spans="1:14" x14ac:dyDescent="0.2">
      <c r="A92" s="135" t="s">
        <v>168</v>
      </c>
      <c r="B92" s="134" t="s">
        <v>167</v>
      </c>
    </row>
    <row r="93" spans="1:14" x14ac:dyDescent="0.2">
      <c r="A93" s="135" t="s">
        <v>164</v>
      </c>
      <c r="B93" s="134" t="s">
        <v>166</v>
      </c>
    </row>
    <row r="94" spans="1:14" ht="15" customHeight="1" x14ac:dyDescent="0.2">
      <c r="A94" s="135" t="s">
        <v>164</v>
      </c>
      <c r="B94" s="134" t="s">
        <v>165</v>
      </c>
      <c r="E94" s="137"/>
      <c r="F94" s="137"/>
      <c r="G94" s="137"/>
      <c r="H94" s="137"/>
      <c r="I94" s="137"/>
      <c r="J94" s="137"/>
      <c r="K94" s="137"/>
      <c r="L94" s="137"/>
      <c r="M94" s="137"/>
      <c r="N94" s="137"/>
    </row>
    <row r="95" spans="1:14" ht="14.25" customHeight="1" x14ac:dyDescent="0.2">
      <c r="A95" s="135" t="s">
        <v>164</v>
      </c>
      <c r="B95" s="134" t="s">
        <v>164</v>
      </c>
      <c r="E95" s="136"/>
      <c r="F95" s="136"/>
      <c r="G95" s="136"/>
      <c r="H95" s="136"/>
      <c r="I95" s="136"/>
      <c r="J95" s="136"/>
      <c r="K95" s="136"/>
      <c r="L95" s="136"/>
      <c r="M95" s="136"/>
      <c r="N95" s="136"/>
    </row>
    <row r="96" spans="1:14" x14ac:dyDescent="0.2">
      <c r="A96" s="135" t="s">
        <v>161</v>
      </c>
      <c r="B96" s="134" t="s">
        <v>163</v>
      </c>
    </row>
    <row r="97" spans="1:2" x14ac:dyDescent="0.2">
      <c r="A97" s="135" t="s">
        <v>161</v>
      </c>
      <c r="B97" s="134" t="s">
        <v>162</v>
      </c>
    </row>
    <row r="98" spans="1:2" x14ac:dyDescent="0.2">
      <c r="A98" s="135" t="s">
        <v>161</v>
      </c>
      <c r="B98" s="134" t="s">
        <v>160</v>
      </c>
    </row>
    <row r="99" spans="1:2" x14ac:dyDescent="0.2">
      <c r="A99" s="135" t="s">
        <v>159</v>
      </c>
      <c r="B99" s="134" t="s">
        <v>126</v>
      </c>
    </row>
    <row r="100" spans="1:2" x14ac:dyDescent="0.2">
      <c r="A100" s="135" t="s">
        <v>157</v>
      </c>
      <c r="B100" s="134" t="s">
        <v>158</v>
      </c>
    </row>
    <row r="101" spans="1:2" x14ac:dyDescent="0.2">
      <c r="A101" s="135" t="s">
        <v>157</v>
      </c>
      <c r="B101" s="134" t="s">
        <v>157</v>
      </c>
    </row>
    <row r="102" spans="1:2" ht="64.5" customHeight="1" x14ac:dyDescent="0.2">
      <c r="A102" s="815" t="s">
        <v>156</v>
      </c>
      <c r="B102" s="815"/>
    </row>
    <row r="103" spans="1:2" ht="32.25" customHeight="1" x14ac:dyDescent="0.2">
      <c r="A103" s="814" t="s">
        <v>155</v>
      </c>
      <c r="B103" s="814"/>
    </row>
  </sheetData>
  <mergeCells count="3">
    <mergeCell ref="A1:B1"/>
    <mergeCell ref="A103:B103"/>
    <mergeCell ref="A102:B10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sqref="A1:B1"/>
    </sheetView>
  </sheetViews>
  <sheetFormatPr baseColWidth="10" defaultRowHeight="15" x14ac:dyDescent="0.25"/>
  <cols>
    <col min="1" max="1" width="21" customWidth="1"/>
    <col min="2" max="2" width="30.7109375" customWidth="1"/>
  </cols>
  <sheetData>
    <row r="1" spans="1:2" ht="34.5" customHeight="1" x14ac:dyDescent="0.25">
      <c r="A1" s="816" t="s">
        <v>267</v>
      </c>
      <c r="B1" s="816"/>
    </row>
    <row r="2" spans="1:2" ht="19.5" customHeight="1" x14ac:dyDescent="0.25">
      <c r="A2" s="139" t="s">
        <v>10</v>
      </c>
      <c r="B2" s="139" t="s">
        <v>266</v>
      </c>
    </row>
    <row r="3" spans="1:2" x14ac:dyDescent="0.25">
      <c r="A3" s="141">
        <v>1995</v>
      </c>
      <c r="B3">
        <v>1</v>
      </c>
    </row>
    <row r="4" spans="1:2" x14ac:dyDescent="0.25">
      <c r="A4" s="141">
        <v>1996</v>
      </c>
      <c r="B4">
        <v>1</v>
      </c>
    </row>
    <row r="5" spans="1:2" x14ac:dyDescent="0.25">
      <c r="A5" s="141">
        <v>1997</v>
      </c>
      <c r="B5">
        <v>4</v>
      </c>
    </row>
    <row r="6" spans="1:2" x14ac:dyDescent="0.25">
      <c r="A6" s="141">
        <v>1998</v>
      </c>
      <c r="B6">
        <v>5</v>
      </c>
    </row>
    <row r="7" spans="1:2" x14ac:dyDescent="0.25">
      <c r="A7" s="141">
        <v>1999</v>
      </c>
      <c r="B7">
        <v>5</v>
      </c>
    </row>
    <row r="8" spans="1:2" x14ac:dyDescent="0.25">
      <c r="A8" s="141">
        <v>2000</v>
      </c>
      <c r="B8">
        <v>6</v>
      </c>
    </row>
    <row r="9" spans="1:2" x14ac:dyDescent="0.25">
      <c r="A9" s="141">
        <v>2001</v>
      </c>
      <c r="B9">
        <v>4</v>
      </c>
    </row>
    <row r="10" spans="1:2" x14ac:dyDescent="0.25">
      <c r="A10" s="141">
        <v>2002</v>
      </c>
      <c r="B10">
        <v>4</v>
      </c>
    </row>
    <row r="11" spans="1:2" x14ac:dyDescent="0.25">
      <c r="A11" s="141">
        <v>2003</v>
      </c>
      <c r="B11">
        <v>4</v>
      </c>
    </row>
    <row r="12" spans="1:2" x14ac:dyDescent="0.25">
      <c r="A12" s="141">
        <v>2004</v>
      </c>
      <c r="B12">
        <v>4</v>
      </c>
    </row>
    <row r="13" spans="1:2" x14ac:dyDescent="0.25">
      <c r="A13" s="141">
        <v>2005</v>
      </c>
      <c r="B13">
        <v>4</v>
      </c>
    </row>
    <row r="14" spans="1:2" x14ac:dyDescent="0.25">
      <c r="A14" s="141">
        <v>2006</v>
      </c>
      <c r="B14">
        <v>4</v>
      </c>
    </row>
    <row r="15" spans="1:2" x14ac:dyDescent="0.25">
      <c r="A15" s="141">
        <v>2007</v>
      </c>
      <c r="B15">
        <v>5</v>
      </c>
    </row>
    <row r="16" spans="1:2" x14ac:dyDescent="0.25">
      <c r="A16" s="141">
        <v>2008</v>
      </c>
      <c r="B16">
        <v>7</v>
      </c>
    </row>
    <row r="17" spans="1:2" x14ac:dyDescent="0.25">
      <c r="A17" s="141">
        <v>2009</v>
      </c>
      <c r="B17">
        <v>9</v>
      </c>
    </row>
    <row r="18" spans="1:2" x14ac:dyDescent="0.25">
      <c r="A18" s="17">
        <v>2010</v>
      </c>
      <c r="B18">
        <v>10</v>
      </c>
    </row>
    <row r="19" spans="1:2" x14ac:dyDescent="0.25">
      <c r="A19" s="17">
        <v>2011</v>
      </c>
      <c r="B19">
        <v>12</v>
      </c>
    </row>
    <row r="20" spans="1:2" x14ac:dyDescent="0.25">
      <c r="A20" s="17">
        <v>2012</v>
      </c>
      <c r="B20">
        <v>13</v>
      </c>
    </row>
    <row r="21" spans="1:2" x14ac:dyDescent="0.25">
      <c r="A21" s="17">
        <v>2013</v>
      </c>
      <c r="B21">
        <v>11</v>
      </c>
    </row>
    <row r="22" spans="1:2" x14ac:dyDescent="0.25">
      <c r="A22" s="17">
        <v>2014</v>
      </c>
      <c r="B22">
        <v>14</v>
      </c>
    </row>
    <row r="23" spans="1:2" x14ac:dyDescent="0.25">
      <c r="A23" s="17">
        <v>2015</v>
      </c>
      <c r="B23">
        <v>15</v>
      </c>
    </row>
    <row r="24" spans="1:2" x14ac:dyDescent="0.25">
      <c r="A24" s="17">
        <v>2016</v>
      </c>
      <c r="B24">
        <v>14</v>
      </c>
    </row>
    <row r="25" spans="1:2" x14ac:dyDescent="0.25">
      <c r="A25" s="17">
        <v>2017</v>
      </c>
      <c r="B25">
        <v>20</v>
      </c>
    </row>
    <row r="26" spans="1:2" ht="45" customHeight="1" x14ac:dyDescent="0.25">
      <c r="A26" s="798" t="s">
        <v>265</v>
      </c>
      <c r="B26" s="798"/>
    </row>
    <row r="27" spans="1:2" ht="87" customHeight="1" x14ac:dyDescent="0.25">
      <c r="A27" s="787" t="s">
        <v>264</v>
      </c>
      <c r="B27" s="787"/>
    </row>
    <row r="29" spans="1:2" x14ac:dyDescent="0.25">
      <c r="B29" s="140"/>
    </row>
  </sheetData>
  <mergeCells count="3">
    <mergeCell ref="A1:B1"/>
    <mergeCell ref="A26:B26"/>
    <mergeCell ref="A27:B2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sqref="A1:D1"/>
    </sheetView>
  </sheetViews>
  <sheetFormatPr baseColWidth="10" defaultRowHeight="14.25" x14ac:dyDescent="0.2"/>
  <cols>
    <col min="1" max="4" width="24.85546875" style="1" customWidth="1"/>
    <col min="5" max="16384" width="11.42578125" style="1"/>
  </cols>
  <sheetData>
    <row r="1" spans="1:7" ht="38.25" customHeight="1" x14ac:dyDescent="0.2">
      <c r="A1" s="786" t="s">
        <v>273</v>
      </c>
      <c r="B1" s="786"/>
      <c r="C1" s="786"/>
      <c r="D1" s="786"/>
    </row>
    <row r="2" spans="1:7" ht="48" customHeight="1" x14ac:dyDescent="0.2">
      <c r="A2" s="149" t="s">
        <v>10</v>
      </c>
      <c r="B2" s="150" t="s">
        <v>272</v>
      </c>
      <c r="C2" s="150" t="s">
        <v>271</v>
      </c>
      <c r="D2" s="149" t="s">
        <v>270</v>
      </c>
    </row>
    <row r="3" spans="1:7" x14ac:dyDescent="0.2">
      <c r="A3" s="146">
        <v>2003</v>
      </c>
      <c r="B3" s="145">
        <v>850</v>
      </c>
      <c r="C3" s="145">
        <v>44807</v>
      </c>
      <c r="D3" s="148">
        <v>1.8970250184123016</v>
      </c>
      <c r="E3" s="143"/>
      <c r="G3" s="142"/>
    </row>
    <row r="4" spans="1:7" x14ac:dyDescent="0.2">
      <c r="A4" s="146">
        <v>2004</v>
      </c>
      <c r="B4" s="145">
        <v>1722</v>
      </c>
      <c r="C4" s="145">
        <v>50177</v>
      </c>
      <c r="D4" s="148">
        <v>3.4318512465870818</v>
      </c>
      <c r="E4" s="143"/>
      <c r="G4" s="142"/>
    </row>
    <row r="5" spans="1:7" x14ac:dyDescent="0.2">
      <c r="A5" s="146">
        <v>2005</v>
      </c>
      <c r="B5" s="145">
        <v>2253</v>
      </c>
      <c r="C5" s="145">
        <v>57009</v>
      </c>
      <c r="D5" s="148">
        <v>3.9520075777508814</v>
      </c>
      <c r="E5" s="143"/>
      <c r="G5" s="142"/>
    </row>
    <row r="6" spans="1:7" x14ac:dyDescent="0.2">
      <c r="A6" s="146">
        <v>2006</v>
      </c>
      <c r="B6" s="145">
        <v>2158</v>
      </c>
      <c r="C6" s="145">
        <v>64796</v>
      </c>
      <c r="D6" s="148">
        <v>3.3304524970677201</v>
      </c>
      <c r="E6" s="143"/>
      <c r="G6" s="142"/>
    </row>
    <row r="7" spans="1:7" x14ac:dyDescent="0.2">
      <c r="A7" s="146">
        <v>2007</v>
      </c>
      <c r="B7" s="145">
        <v>3052</v>
      </c>
      <c r="C7" s="145">
        <v>80256</v>
      </c>
      <c r="D7" s="148">
        <v>3.8028309409888359</v>
      </c>
      <c r="E7" s="143"/>
      <c r="G7" s="142"/>
    </row>
    <row r="8" spans="1:7" x14ac:dyDescent="0.2">
      <c r="A8" s="146">
        <v>2008</v>
      </c>
      <c r="B8" s="145">
        <v>1829</v>
      </c>
      <c r="C8" s="145">
        <v>97066</v>
      </c>
      <c r="D8" s="148">
        <v>1.8842849195392826</v>
      </c>
      <c r="E8" s="143"/>
      <c r="G8" s="142"/>
    </row>
    <row r="9" spans="1:7" x14ac:dyDescent="0.2">
      <c r="A9" s="146">
        <v>2009</v>
      </c>
      <c r="B9" s="145">
        <v>2143</v>
      </c>
      <c r="C9" s="145">
        <v>121004</v>
      </c>
      <c r="D9" s="148">
        <v>1.7710158341872999</v>
      </c>
      <c r="E9" s="143"/>
      <c r="G9" s="142"/>
    </row>
    <row r="10" spans="1:7" x14ac:dyDescent="0.2">
      <c r="A10" s="146">
        <v>2010</v>
      </c>
      <c r="B10" s="145">
        <v>2856</v>
      </c>
      <c r="C10" s="145">
        <v>126176</v>
      </c>
      <c r="D10" s="148">
        <v>2.2635049454729903</v>
      </c>
      <c r="E10" s="143"/>
      <c r="G10" s="142"/>
    </row>
    <row r="11" spans="1:7" x14ac:dyDescent="0.2">
      <c r="A11" s="147">
        <v>2011</v>
      </c>
      <c r="B11" s="145">
        <v>14919</v>
      </c>
      <c r="C11" s="145">
        <v>145941</v>
      </c>
      <c r="D11" s="144">
        <v>10.222624211153823</v>
      </c>
      <c r="E11" s="143"/>
      <c r="G11" s="142"/>
    </row>
    <row r="12" spans="1:7" x14ac:dyDescent="0.2">
      <c r="A12" s="146">
        <v>2012</v>
      </c>
      <c r="B12" s="145">
        <v>15411</v>
      </c>
      <c r="C12" s="145">
        <v>146936</v>
      </c>
      <c r="D12" s="144">
        <v>10.488239777862471</v>
      </c>
      <c r="E12" s="143"/>
      <c r="G12" s="142"/>
    </row>
    <row r="13" spans="1:7" x14ac:dyDescent="0.2">
      <c r="A13" s="146">
        <v>2013</v>
      </c>
      <c r="B13" s="145">
        <v>16068</v>
      </c>
      <c r="C13" s="145">
        <v>143291</v>
      </c>
      <c r="D13" s="144">
        <v>11.213544465458403</v>
      </c>
      <c r="E13" s="143"/>
      <c r="G13" s="142"/>
    </row>
    <row r="14" spans="1:7" x14ac:dyDescent="0.2">
      <c r="A14" s="146">
        <v>2014</v>
      </c>
      <c r="B14" s="145">
        <v>22415</v>
      </c>
      <c r="C14" s="145">
        <v>146884</v>
      </c>
      <c r="D14" s="144">
        <v>15.26034149396803</v>
      </c>
      <c r="E14" s="143"/>
      <c r="G14" s="142"/>
    </row>
    <row r="15" spans="1:7" x14ac:dyDescent="0.2">
      <c r="A15" s="146">
        <v>2015</v>
      </c>
      <c r="B15" s="145">
        <v>27479</v>
      </c>
      <c r="C15" s="145">
        <v>141933</v>
      </c>
      <c r="D15" s="144">
        <v>19.360543354963259</v>
      </c>
      <c r="E15" s="143"/>
      <c r="G15" s="142"/>
    </row>
    <row r="16" spans="1:7" ht="54.75" customHeight="1" x14ac:dyDescent="0.2">
      <c r="A16" s="798" t="s">
        <v>269</v>
      </c>
      <c r="B16" s="798"/>
      <c r="C16" s="798"/>
      <c r="D16" s="798"/>
    </row>
    <row r="17" spans="1:4" ht="44.25" customHeight="1" x14ac:dyDescent="0.2">
      <c r="A17" s="799" t="s">
        <v>268</v>
      </c>
      <c r="B17" s="799"/>
      <c r="C17" s="799"/>
      <c r="D17" s="799"/>
    </row>
  </sheetData>
  <mergeCells count="3">
    <mergeCell ref="A16:D16"/>
    <mergeCell ref="A1:D1"/>
    <mergeCell ref="A17:D1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sqref="A1:D2"/>
    </sheetView>
  </sheetViews>
  <sheetFormatPr baseColWidth="10" defaultRowHeight="14.25" x14ac:dyDescent="0.2"/>
  <cols>
    <col min="1" max="1" width="12.85546875" style="1" customWidth="1"/>
    <col min="2" max="2" width="14.28515625" style="1" customWidth="1"/>
    <col min="3" max="4" width="13.42578125" style="1" customWidth="1"/>
    <col min="5" max="5" width="6.140625" style="1" customWidth="1"/>
    <col min="6" max="6" width="14.85546875" style="1" customWidth="1"/>
    <col min="7" max="9" width="14.28515625" style="1" customWidth="1"/>
    <col min="10" max="10" width="15.5703125" style="1" customWidth="1"/>
    <col min="11" max="11" width="14.28515625" style="1" customWidth="1"/>
    <col min="12" max="12" width="15.5703125" style="1" customWidth="1"/>
    <col min="13" max="16384" width="11.42578125" style="1"/>
  </cols>
  <sheetData>
    <row r="1" spans="1:12" ht="18.75" customHeight="1" x14ac:dyDescent="0.2">
      <c r="A1" s="819" t="s">
        <v>290</v>
      </c>
      <c r="B1" s="819"/>
      <c r="C1" s="819"/>
      <c r="D1" s="819"/>
      <c r="F1" s="819" t="s">
        <v>289</v>
      </c>
      <c r="G1" s="819"/>
      <c r="H1" s="819"/>
      <c r="I1" s="819"/>
      <c r="J1" s="819"/>
      <c r="K1" s="819"/>
      <c r="L1" s="819"/>
    </row>
    <row r="2" spans="1:12" ht="18.75" customHeight="1" x14ac:dyDescent="0.2">
      <c r="A2" s="797"/>
      <c r="B2" s="797"/>
      <c r="C2" s="797"/>
      <c r="D2" s="797"/>
      <c r="E2" s="157"/>
      <c r="F2" s="797"/>
      <c r="G2" s="797"/>
      <c r="H2" s="797"/>
      <c r="I2" s="797"/>
      <c r="J2" s="797"/>
      <c r="K2" s="797"/>
      <c r="L2" s="797"/>
    </row>
    <row r="3" spans="1:12" ht="15" customHeight="1" x14ac:dyDescent="0.2">
      <c r="A3" s="817" t="s">
        <v>10</v>
      </c>
      <c r="B3" s="821" t="s">
        <v>288</v>
      </c>
      <c r="C3" s="822"/>
      <c r="D3" s="822"/>
      <c r="F3" s="820" t="s">
        <v>10</v>
      </c>
      <c r="G3" s="156"/>
      <c r="H3" s="156"/>
      <c r="I3" s="156"/>
      <c r="J3" s="156"/>
      <c r="K3" s="156"/>
      <c r="L3" s="156"/>
    </row>
    <row r="4" spans="1:12" ht="15" customHeight="1" x14ac:dyDescent="0.2">
      <c r="A4" s="820"/>
      <c r="B4" s="817" t="s">
        <v>287</v>
      </c>
      <c r="C4" s="817" t="s">
        <v>286</v>
      </c>
      <c r="D4" s="817" t="s">
        <v>285</v>
      </c>
      <c r="F4" s="820"/>
      <c r="G4" s="817" t="s">
        <v>284</v>
      </c>
      <c r="H4" s="817" t="s">
        <v>283</v>
      </c>
      <c r="I4" s="817" t="s">
        <v>282</v>
      </c>
      <c r="J4" s="817" t="s">
        <v>281</v>
      </c>
      <c r="K4" s="817" t="s">
        <v>280</v>
      </c>
      <c r="L4" s="817" t="s">
        <v>279</v>
      </c>
    </row>
    <row r="5" spans="1:12" ht="14.25" customHeight="1" x14ac:dyDescent="0.2">
      <c r="A5" s="818"/>
      <c r="B5" s="818"/>
      <c r="C5" s="818"/>
      <c r="D5" s="818"/>
      <c r="F5" s="818"/>
      <c r="G5" s="818"/>
      <c r="H5" s="818"/>
      <c r="I5" s="818"/>
      <c r="J5" s="818"/>
      <c r="K5" s="818"/>
      <c r="L5" s="818"/>
    </row>
    <row r="6" spans="1:12" x14ac:dyDescent="0.2">
      <c r="A6" s="155">
        <v>1985</v>
      </c>
      <c r="B6" s="154">
        <v>1500</v>
      </c>
      <c r="C6" s="42" t="s">
        <v>278</v>
      </c>
      <c r="D6" s="42" t="s">
        <v>278</v>
      </c>
      <c r="F6" s="155">
        <v>1985</v>
      </c>
      <c r="G6" s="42">
        <v>2</v>
      </c>
      <c r="H6" s="42">
        <v>1</v>
      </c>
      <c r="I6" s="42" t="s">
        <v>278</v>
      </c>
      <c r="J6" s="42" t="s">
        <v>278</v>
      </c>
      <c r="K6" s="42" t="s">
        <v>278</v>
      </c>
      <c r="L6" s="42" t="s">
        <v>278</v>
      </c>
    </row>
    <row r="7" spans="1:12" x14ac:dyDescent="0.2">
      <c r="A7" s="155">
        <v>1990</v>
      </c>
      <c r="B7" s="154">
        <v>1500</v>
      </c>
      <c r="C7" s="154">
        <v>1000</v>
      </c>
      <c r="D7" s="42" t="s">
        <v>278</v>
      </c>
      <c r="F7" s="155">
        <v>1986</v>
      </c>
      <c r="G7" s="42" t="s">
        <v>278</v>
      </c>
      <c r="H7" s="42" t="s">
        <v>278</v>
      </c>
      <c r="I7" s="42">
        <v>1</v>
      </c>
      <c r="J7" s="42">
        <v>0.5</v>
      </c>
      <c r="K7" s="42" t="s">
        <v>278</v>
      </c>
      <c r="L7" s="42" t="s">
        <v>278</v>
      </c>
    </row>
    <row r="8" spans="1:12" x14ac:dyDescent="0.2">
      <c r="A8" s="155">
        <v>1996</v>
      </c>
      <c r="B8" s="154">
        <v>1500</v>
      </c>
      <c r="C8" s="154">
        <v>1000</v>
      </c>
      <c r="D8" s="42">
        <v>500</v>
      </c>
      <c r="F8" s="155">
        <v>1993</v>
      </c>
      <c r="G8" s="42" t="s">
        <v>278</v>
      </c>
      <c r="H8" s="42" t="s">
        <v>278</v>
      </c>
      <c r="I8" s="42" t="s">
        <v>278</v>
      </c>
      <c r="J8" s="42">
        <v>0.5</v>
      </c>
      <c r="K8" s="42" t="s">
        <v>278</v>
      </c>
      <c r="L8" s="42" t="s">
        <v>278</v>
      </c>
    </row>
    <row r="9" spans="1:12" x14ac:dyDescent="0.2">
      <c r="A9" s="155">
        <v>1998</v>
      </c>
      <c r="B9" s="42" t="s">
        <v>278</v>
      </c>
      <c r="C9" s="154">
        <v>1000</v>
      </c>
      <c r="D9" s="42">
        <v>500</v>
      </c>
      <c r="F9" s="155">
        <v>1994</v>
      </c>
      <c r="G9" s="42" t="s">
        <v>278</v>
      </c>
      <c r="H9" s="42" t="s">
        <v>278</v>
      </c>
      <c r="I9" s="42" t="s">
        <v>278</v>
      </c>
      <c r="J9" s="42" t="s">
        <v>278</v>
      </c>
      <c r="K9" s="42">
        <v>0.05</v>
      </c>
      <c r="L9" s="42" t="s">
        <v>278</v>
      </c>
    </row>
    <row r="10" spans="1:12" x14ac:dyDescent="0.2">
      <c r="A10" s="155">
        <v>2004</v>
      </c>
      <c r="B10" s="42" t="s">
        <v>278</v>
      </c>
      <c r="C10" s="154">
        <v>1000</v>
      </c>
      <c r="D10" s="42">
        <v>300</v>
      </c>
      <c r="F10" s="155">
        <v>2004</v>
      </c>
      <c r="G10" s="42" t="s">
        <v>278</v>
      </c>
      <c r="H10" s="42" t="s">
        <v>278</v>
      </c>
      <c r="I10" s="42" t="s">
        <v>278</v>
      </c>
      <c r="J10" s="42" t="s">
        <v>278</v>
      </c>
      <c r="K10" s="42" t="s">
        <v>278</v>
      </c>
      <c r="L10" s="42">
        <v>0.05</v>
      </c>
    </row>
    <row r="11" spans="1:12" x14ac:dyDescent="0.2">
      <c r="A11" s="155">
        <v>2005</v>
      </c>
      <c r="B11" s="42" t="s">
        <v>278</v>
      </c>
      <c r="C11" s="154">
        <v>500</v>
      </c>
      <c r="D11" s="42">
        <v>300</v>
      </c>
      <c r="F11" s="155">
        <v>2006</v>
      </c>
      <c r="G11" s="42" t="s">
        <v>278</v>
      </c>
      <c r="H11" s="42" t="s">
        <v>278</v>
      </c>
      <c r="I11" s="42" t="s">
        <v>278</v>
      </c>
      <c r="J11" s="42" t="s">
        <v>278</v>
      </c>
      <c r="K11" s="42" t="s">
        <v>278</v>
      </c>
      <c r="L11" s="42">
        <v>0.05</v>
      </c>
    </row>
    <row r="12" spans="1:12" x14ac:dyDescent="0.2">
      <c r="A12" s="155">
        <v>2006</v>
      </c>
      <c r="B12" s="42" t="s">
        <v>278</v>
      </c>
      <c r="C12" s="154">
        <v>500</v>
      </c>
      <c r="D12" s="42">
        <v>80</v>
      </c>
      <c r="F12" s="155">
        <v>2007</v>
      </c>
      <c r="G12" s="42" t="s">
        <v>278</v>
      </c>
      <c r="H12" s="42" t="s">
        <v>278</v>
      </c>
      <c r="I12" s="42" t="s">
        <v>278</v>
      </c>
      <c r="J12" s="42" t="s">
        <v>278</v>
      </c>
      <c r="K12" s="42" t="s">
        <v>278</v>
      </c>
      <c r="L12" s="42">
        <v>0.05</v>
      </c>
    </row>
    <row r="13" spans="1:12" x14ac:dyDescent="0.2">
      <c r="A13" s="155">
        <v>2007</v>
      </c>
      <c r="B13" s="42" t="s">
        <v>278</v>
      </c>
      <c r="C13" s="154">
        <v>500</v>
      </c>
      <c r="D13" s="42">
        <v>80</v>
      </c>
      <c r="F13" s="155">
        <v>2008</v>
      </c>
      <c r="G13" s="42" t="s">
        <v>278</v>
      </c>
      <c r="H13" s="42" t="s">
        <v>278</v>
      </c>
      <c r="I13" s="42" t="s">
        <v>278</v>
      </c>
      <c r="J13" s="42" t="s">
        <v>278</v>
      </c>
      <c r="K13" s="42" t="s">
        <v>278</v>
      </c>
      <c r="L13" s="42">
        <v>0.05</v>
      </c>
    </row>
    <row r="14" spans="1:12" x14ac:dyDescent="0.2">
      <c r="A14" s="155">
        <v>2008</v>
      </c>
      <c r="B14" s="42" t="s">
        <v>278</v>
      </c>
      <c r="C14" s="154">
        <v>500</v>
      </c>
      <c r="D14" s="42">
        <v>80</v>
      </c>
      <c r="F14" s="155">
        <v>2009</v>
      </c>
      <c r="G14" s="42" t="s">
        <v>278</v>
      </c>
      <c r="H14" s="42" t="s">
        <v>278</v>
      </c>
      <c r="I14" s="42" t="s">
        <v>278</v>
      </c>
      <c r="J14" s="42" t="s">
        <v>278</v>
      </c>
      <c r="K14" s="42" t="s">
        <v>278</v>
      </c>
      <c r="L14" s="42">
        <v>0.05</v>
      </c>
    </row>
    <row r="15" spans="1:12" x14ac:dyDescent="0.2">
      <c r="A15" s="155">
        <v>2009</v>
      </c>
      <c r="B15" s="42" t="s">
        <v>278</v>
      </c>
      <c r="C15" s="154">
        <v>80</v>
      </c>
      <c r="D15" s="42">
        <v>80</v>
      </c>
      <c r="F15" s="155">
        <v>2010</v>
      </c>
      <c r="G15" s="42" t="s">
        <v>278</v>
      </c>
      <c r="H15" s="42" t="s">
        <v>278</v>
      </c>
      <c r="I15" s="42" t="s">
        <v>278</v>
      </c>
      <c r="J15" s="42" t="s">
        <v>278</v>
      </c>
      <c r="K15" s="42" t="s">
        <v>278</v>
      </c>
      <c r="L15" s="42">
        <v>1.5E-3</v>
      </c>
    </row>
    <row r="16" spans="1:12" x14ac:dyDescent="0.2">
      <c r="A16" s="155">
        <v>2010</v>
      </c>
      <c r="B16" s="42" t="s">
        <v>278</v>
      </c>
      <c r="C16" s="154">
        <v>80</v>
      </c>
      <c r="D16" s="42">
        <v>80</v>
      </c>
      <c r="F16" s="155">
        <v>2011</v>
      </c>
      <c r="G16" s="42" t="s">
        <v>278</v>
      </c>
      <c r="H16" s="42" t="s">
        <v>278</v>
      </c>
      <c r="I16" s="42" t="s">
        <v>278</v>
      </c>
      <c r="J16" s="42" t="s">
        <v>278</v>
      </c>
      <c r="K16" s="42" t="s">
        <v>278</v>
      </c>
      <c r="L16" s="42">
        <v>1.5E-3</v>
      </c>
    </row>
    <row r="17" spans="1:12" x14ac:dyDescent="0.2">
      <c r="A17" s="155">
        <v>2011</v>
      </c>
      <c r="B17" s="42" t="s">
        <v>278</v>
      </c>
      <c r="C17" s="154">
        <v>80</v>
      </c>
      <c r="D17" s="42">
        <v>80</v>
      </c>
      <c r="F17" s="155">
        <v>2012</v>
      </c>
      <c r="G17" s="42" t="s">
        <v>278</v>
      </c>
      <c r="H17" s="42" t="s">
        <v>278</v>
      </c>
      <c r="I17" s="42" t="s">
        <v>278</v>
      </c>
      <c r="J17" s="42" t="s">
        <v>278</v>
      </c>
      <c r="K17" s="42" t="s">
        <v>278</v>
      </c>
      <c r="L17" s="42">
        <v>1.5E-3</v>
      </c>
    </row>
    <row r="18" spans="1:12" x14ac:dyDescent="0.2">
      <c r="A18" s="155">
        <v>2012</v>
      </c>
      <c r="B18" s="42" t="s">
        <v>278</v>
      </c>
      <c r="C18" s="154">
        <v>80</v>
      </c>
      <c r="D18" s="42">
        <v>80</v>
      </c>
      <c r="F18" s="155">
        <v>2013</v>
      </c>
      <c r="G18" s="42" t="s">
        <v>278</v>
      </c>
      <c r="H18" s="42" t="s">
        <v>278</v>
      </c>
      <c r="I18" s="42" t="s">
        <v>278</v>
      </c>
      <c r="J18" s="42" t="s">
        <v>278</v>
      </c>
      <c r="K18" s="42" t="s">
        <v>278</v>
      </c>
      <c r="L18" s="42">
        <v>1.5E-3</v>
      </c>
    </row>
    <row r="19" spans="1:12" x14ac:dyDescent="0.2">
      <c r="A19" s="155">
        <v>2013</v>
      </c>
      <c r="B19" s="42" t="s">
        <v>278</v>
      </c>
      <c r="C19" s="154">
        <v>80</v>
      </c>
      <c r="D19" s="42">
        <v>80</v>
      </c>
      <c r="F19" s="155">
        <v>2014</v>
      </c>
      <c r="G19" s="42" t="s">
        <v>278</v>
      </c>
      <c r="H19" s="42" t="s">
        <v>278</v>
      </c>
      <c r="I19" s="42" t="s">
        <v>278</v>
      </c>
      <c r="J19" s="42" t="s">
        <v>278</v>
      </c>
      <c r="K19" s="42" t="s">
        <v>278</v>
      </c>
      <c r="L19" s="42">
        <v>1.5E-3</v>
      </c>
    </row>
    <row r="20" spans="1:12" x14ac:dyDescent="0.2">
      <c r="A20" s="155">
        <v>2014</v>
      </c>
      <c r="B20" s="42" t="s">
        <v>278</v>
      </c>
      <c r="C20" s="154">
        <v>80</v>
      </c>
      <c r="D20" s="42">
        <v>80</v>
      </c>
      <c r="F20" s="155">
        <v>2015</v>
      </c>
      <c r="G20" s="42" t="s">
        <v>278</v>
      </c>
      <c r="H20" s="42" t="s">
        <v>278</v>
      </c>
      <c r="I20" s="42" t="s">
        <v>278</v>
      </c>
      <c r="J20" s="42" t="s">
        <v>278</v>
      </c>
      <c r="K20" s="42" t="s">
        <v>278</v>
      </c>
      <c r="L20" s="42">
        <v>1.5E-3</v>
      </c>
    </row>
    <row r="21" spans="1:12" x14ac:dyDescent="0.2">
      <c r="A21" s="155">
        <v>2015</v>
      </c>
      <c r="B21" s="42" t="s">
        <v>278</v>
      </c>
      <c r="C21" s="154">
        <v>80</v>
      </c>
      <c r="D21" s="42">
        <v>80</v>
      </c>
      <c r="F21" s="153">
        <v>2016</v>
      </c>
      <c r="G21" s="151" t="s">
        <v>278</v>
      </c>
      <c r="H21" s="151" t="s">
        <v>278</v>
      </c>
      <c r="I21" s="151" t="s">
        <v>278</v>
      </c>
      <c r="J21" s="151" t="s">
        <v>278</v>
      </c>
      <c r="K21" s="151" t="s">
        <v>278</v>
      </c>
      <c r="L21" s="151">
        <v>1.5E-3</v>
      </c>
    </row>
    <row r="22" spans="1:12" ht="15" customHeight="1" x14ac:dyDescent="0.2">
      <c r="A22" s="778">
        <v>2016</v>
      </c>
      <c r="B22" s="151" t="s">
        <v>278</v>
      </c>
      <c r="C22" s="152">
        <v>80</v>
      </c>
      <c r="D22" s="151">
        <v>80</v>
      </c>
      <c r="F22" s="798" t="s">
        <v>277</v>
      </c>
      <c r="G22" s="798"/>
      <c r="H22" s="798"/>
      <c r="I22" s="798"/>
      <c r="J22" s="798"/>
      <c r="K22" s="798"/>
      <c r="L22" s="798"/>
    </row>
    <row r="23" spans="1:12" ht="14.25" customHeight="1" x14ac:dyDescent="0.2">
      <c r="A23" s="798" t="s">
        <v>276</v>
      </c>
      <c r="B23" s="798"/>
      <c r="C23" s="798"/>
      <c r="D23" s="798"/>
      <c r="F23" s="799"/>
      <c r="G23" s="799"/>
      <c r="H23" s="799"/>
      <c r="I23" s="799"/>
      <c r="J23" s="799"/>
      <c r="K23" s="799"/>
      <c r="L23" s="799"/>
    </row>
    <row r="24" spans="1:12" ht="14.25" customHeight="1" x14ac:dyDescent="0.2">
      <c r="A24" s="799"/>
      <c r="B24" s="799"/>
      <c r="C24" s="799"/>
      <c r="D24" s="799"/>
      <c r="F24" s="799" t="s">
        <v>275</v>
      </c>
      <c r="G24" s="799"/>
      <c r="H24" s="799"/>
      <c r="I24" s="799"/>
      <c r="J24" s="799"/>
      <c r="K24" s="799"/>
      <c r="L24" s="799"/>
    </row>
    <row r="25" spans="1:12" ht="14.25" customHeight="1" x14ac:dyDescent="0.2">
      <c r="A25" s="799"/>
      <c r="B25" s="799"/>
      <c r="C25" s="799"/>
      <c r="D25" s="799"/>
      <c r="F25" s="799"/>
      <c r="G25" s="799"/>
      <c r="H25" s="799"/>
      <c r="I25" s="799"/>
      <c r="J25" s="799"/>
      <c r="K25" s="799"/>
      <c r="L25" s="799"/>
    </row>
    <row r="26" spans="1:12" ht="14.25" customHeight="1" x14ac:dyDescent="0.2">
      <c r="A26" s="799"/>
      <c r="B26" s="799"/>
      <c r="C26" s="799"/>
      <c r="D26" s="799"/>
      <c r="F26" s="799"/>
      <c r="G26" s="799"/>
      <c r="H26" s="799"/>
      <c r="I26" s="799"/>
      <c r="J26" s="799"/>
      <c r="K26" s="799"/>
      <c r="L26" s="799"/>
    </row>
    <row r="27" spans="1:12" x14ac:dyDescent="0.2">
      <c r="A27" s="799"/>
      <c r="B27" s="799"/>
      <c r="C27" s="799"/>
      <c r="D27" s="799"/>
      <c r="F27" s="799"/>
      <c r="G27" s="799"/>
      <c r="H27" s="799"/>
      <c r="I27" s="799"/>
      <c r="J27" s="799"/>
      <c r="K27" s="799"/>
      <c r="L27" s="799"/>
    </row>
    <row r="28" spans="1:12" x14ac:dyDescent="0.2">
      <c r="A28" s="799"/>
      <c r="B28" s="799"/>
      <c r="C28" s="799"/>
      <c r="D28" s="799"/>
      <c r="F28" s="799"/>
      <c r="G28" s="799"/>
      <c r="H28" s="799"/>
      <c r="I28" s="799"/>
      <c r="J28" s="799"/>
      <c r="K28" s="799"/>
      <c r="L28" s="799"/>
    </row>
    <row r="29" spans="1:12" ht="14.25" customHeight="1" x14ac:dyDescent="0.2">
      <c r="A29" s="799" t="s">
        <v>274</v>
      </c>
      <c r="B29" s="799"/>
      <c r="C29" s="799"/>
      <c r="D29" s="799"/>
    </row>
    <row r="30" spans="1:12" x14ac:dyDescent="0.2">
      <c r="A30" s="799"/>
      <c r="B30" s="799"/>
      <c r="C30" s="799"/>
      <c r="D30" s="799"/>
    </row>
    <row r="31" spans="1:12" x14ac:dyDescent="0.2">
      <c r="A31" s="799"/>
      <c r="B31" s="799"/>
      <c r="C31" s="799"/>
      <c r="D31" s="799"/>
    </row>
    <row r="32" spans="1:12" x14ac:dyDescent="0.2">
      <c r="A32" s="799"/>
      <c r="B32" s="799"/>
      <c r="C32" s="799"/>
      <c r="D32" s="799"/>
    </row>
    <row r="33" spans="1:4" x14ac:dyDescent="0.2">
      <c r="A33" s="799"/>
      <c r="B33" s="799"/>
      <c r="C33" s="799"/>
      <c r="D33" s="799"/>
    </row>
    <row r="34" spans="1:4" x14ac:dyDescent="0.2">
      <c r="A34" s="799"/>
      <c r="B34" s="799"/>
      <c r="C34" s="799"/>
      <c r="D34" s="799"/>
    </row>
    <row r="35" spans="1:4" x14ac:dyDescent="0.2">
      <c r="A35" s="799"/>
      <c r="B35" s="799"/>
      <c r="C35" s="799"/>
      <c r="D35" s="799"/>
    </row>
  </sheetData>
  <mergeCells count="18">
    <mergeCell ref="A1:D2"/>
    <mergeCell ref="B4:B5"/>
    <mergeCell ref="C4:C5"/>
    <mergeCell ref="D4:D5"/>
    <mergeCell ref="F1:L2"/>
    <mergeCell ref="F3:F5"/>
    <mergeCell ref="A3:A5"/>
    <mergeCell ref="B3:D3"/>
    <mergeCell ref="A23:D28"/>
    <mergeCell ref="A29:D35"/>
    <mergeCell ref="L4:L5"/>
    <mergeCell ref="G4:G5"/>
    <mergeCell ref="H4:H5"/>
    <mergeCell ref="I4:I5"/>
    <mergeCell ref="J4:J5"/>
    <mergeCell ref="K4:K5"/>
    <mergeCell ref="F22:L23"/>
    <mergeCell ref="F24:L28"/>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zoomScaleNormal="100" workbookViewId="0">
      <selection sqref="A1:G1"/>
    </sheetView>
  </sheetViews>
  <sheetFormatPr baseColWidth="10" defaultRowHeight="14.25" x14ac:dyDescent="0.2"/>
  <cols>
    <col min="1" max="1" width="15.7109375" style="1" customWidth="1"/>
    <col min="2" max="6" width="15.5703125" style="1" customWidth="1"/>
    <col min="7" max="7" width="15.7109375" style="1" customWidth="1"/>
    <col min="8" max="27" width="9.5703125" style="1" customWidth="1"/>
    <col min="28" max="16384" width="11.42578125" style="1"/>
  </cols>
  <sheetData>
    <row r="1" spans="1:27" s="20" customFormat="1" ht="35.25" customHeight="1" x14ac:dyDescent="0.2">
      <c r="A1" s="786" t="s">
        <v>11</v>
      </c>
      <c r="B1" s="786"/>
      <c r="C1" s="786"/>
      <c r="D1" s="786"/>
      <c r="E1" s="786"/>
      <c r="F1" s="786"/>
      <c r="G1" s="786"/>
      <c r="H1" s="21"/>
      <c r="I1" s="21"/>
      <c r="J1" s="21"/>
      <c r="K1" s="21"/>
      <c r="L1" s="21"/>
      <c r="M1" s="21"/>
      <c r="N1" s="21"/>
      <c r="O1" s="21"/>
      <c r="P1" s="21"/>
      <c r="Q1" s="21"/>
      <c r="R1" s="21"/>
      <c r="S1" s="21"/>
      <c r="T1" s="21"/>
      <c r="U1" s="21"/>
      <c r="V1" s="21"/>
      <c r="W1" s="21"/>
      <c r="X1" s="21"/>
      <c r="Y1" s="21"/>
      <c r="Z1" s="21"/>
      <c r="AA1" s="21"/>
    </row>
    <row r="2" spans="1:27" ht="18" customHeight="1" x14ac:dyDescent="0.2">
      <c r="A2" s="784" t="s">
        <v>10</v>
      </c>
      <c r="B2" s="785" t="s">
        <v>9</v>
      </c>
      <c r="C2" s="785"/>
      <c r="D2" s="785"/>
      <c r="E2" s="785"/>
      <c r="F2" s="785"/>
      <c r="G2" s="789" t="s">
        <v>8</v>
      </c>
      <c r="N2" s="14"/>
      <c r="O2" s="14"/>
      <c r="P2" s="14"/>
      <c r="Q2" s="14"/>
      <c r="R2" s="14"/>
      <c r="S2" s="14"/>
      <c r="T2" s="14"/>
      <c r="U2" s="14"/>
      <c r="V2" s="14"/>
      <c r="W2" s="14"/>
      <c r="X2" s="14"/>
    </row>
    <row r="3" spans="1:27" ht="33.75" customHeight="1" x14ac:dyDescent="0.2">
      <c r="A3" s="785"/>
      <c r="B3" s="19" t="s">
        <v>7</v>
      </c>
      <c r="C3" s="19" t="s">
        <v>6</v>
      </c>
      <c r="D3" s="19" t="s">
        <v>5</v>
      </c>
      <c r="E3" s="19" t="s">
        <v>4</v>
      </c>
      <c r="F3" s="19" t="s">
        <v>3</v>
      </c>
      <c r="G3" s="790"/>
      <c r="N3" s="14"/>
      <c r="O3" s="14"/>
      <c r="P3" s="14"/>
      <c r="Q3" s="14"/>
      <c r="R3" s="14"/>
      <c r="S3" s="14"/>
      <c r="T3" s="14"/>
      <c r="U3" s="14"/>
      <c r="V3" s="14"/>
      <c r="W3" s="14"/>
      <c r="X3" s="14"/>
    </row>
    <row r="4" spans="1:27" x14ac:dyDescent="0.2">
      <c r="A4" s="17">
        <v>1990</v>
      </c>
      <c r="B4" s="14">
        <v>304.72899999999998</v>
      </c>
      <c r="C4" s="16">
        <v>839.59</v>
      </c>
      <c r="D4" s="14">
        <v>90.635000000000005</v>
      </c>
      <c r="E4" s="14">
        <v>428.70600000000002</v>
      </c>
      <c r="F4" s="13">
        <v>327.86200000000002</v>
      </c>
      <c r="G4" s="13">
        <v>1991.5219999999999</v>
      </c>
      <c r="N4" s="14"/>
      <c r="O4" s="14"/>
      <c r="P4" s="14"/>
      <c r="Q4" s="14"/>
      <c r="R4" s="14"/>
      <c r="S4" s="14"/>
      <c r="T4" s="14"/>
      <c r="U4" s="14"/>
      <c r="V4" s="14"/>
      <c r="W4" s="14"/>
      <c r="X4" s="14"/>
    </row>
    <row r="5" spans="1:27" x14ac:dyDescent="0.2">
      <c r="A5" s="17">
        <v>1991</v>
      </c>
      <c r="B5" s="14">
        <v>321.50599999999997</v>
      </c>
      <c r="C5" s="16">
        <v>904.61400000000003</v>
      </c>
      <c r="D5" s="14">
        <v>89.186000000000007</v>
      </c>
      <c r="E5" s="14">
        <v>457.83699999999999</v>
      </c>
      <c r="F5" s="13">
        <v>294.947</v>
      </c>
      <c r="G5" s="13">
        <v>2068.0899999999997</v>
      </c>
      <c r="N5" s="14"/>
      <c r="O5" s="14"/>
      <c r="P5" s="14"/>
      <c r="Q5" s="14"/>
      <c r="R5" s="14"/>
      <c r="S5" s="14"/>
      <c r="T5" s="14"/>
      <c r="U5" s="14"/>
      <c r="V5" s="14"/>
      <c r="W5" s="14"/>
      <c r="X5" s="14"/>
    </row>
    <row r="6" spans="1:27" x14ac:dyDescent="0.2">
      <c r="A6" s="17">
        <v>1992</v>
      </c>
      <c r="B6" s="14">
        <v>350.43</v>
      </c>
      <c r="C6" s="16">
        <v>914.21100000000001</v>
      </c>
      <c r="D6" s="14">
        <v>97.248000000000005</v>
      </c>
      <c r="E6" s="14">
        <v>488.935</v>
      </c>
      <c r="F6" s="13">
        <v>268.86500000000001</v>
      </c>
      <c r="G6" s="13">
        <v>2119.6890000000003</v>
      </c>
    </row>
    <row r="7" spans="1:27" x14ac:dyDescent="0.2">
      <c r="A7" s="17">
        <v>1993</v>
      </c>
      <c r="B7" s="14">
        <v>369.50200000000001</v>
      </c>
      <c r="C7" s="16">
        <v>931.45</v>
      </c>
      <c r="D7" s="14">
        <v>96.846999999999994</v>
      </c>
      <c r="E7" s="14">
        <v>489.05849999999998</v>
      </c>
      <c r="F7" s="13">
        <v>268.3322</v>
      </c>
      <c r="G7" s="13">
        <v>2155.1896999999999</v>
      </c>
    </row>
    <row r="8" spans="1:27" x14ac:dyDescent="0.2">
      <c r="A8" s="17">
        <v>1994</v>
      </c>
      <c r="B8" s="14">
        <v>348.16</v>
      </c>
      <c r="C8" s="16">
        <v>956.65499999999997</v>
      </c>
      <c r="D8" s="14">
        <v>107.07</v>
      </c>
      <c r="E8" s="14">
        <v>498.42720000000003</v>
      </c>
      <c r="F8" s="13">
        <v>288.21050000000002</v>
      </c>
      <c r="G8" s="13">
        <v>2198.5227</v>
      </c>
    </row>
    <row r="9" spans="1:27" x14ac:dyDescent="0.2">
      <c r="A9" s="17">
        <v>1995</v>
      </c>
      <c r="B9" s="14">
        <v>389.63799999999998</v>
      </c>
      <c r="C9" s="16">
        <v>932.774</v>
      </c>
      <c r="D9" s="14">
        <v>99.992000000000004</v>
      </c>
      <c r="E9" s="14">
        <v>448.07619999999997</v>
      </c>
      <c r="F9" s="13">
        <v>263.34789999999998</v>
      </c>
      <c r="G9" s="13">
        <v>2133.8280999999997</v>
      </c>
      <c r="H9" s="18"/>
    </row>
    <row r="10" spans="1:27" x14ac:dyDescent="0.2">
      <c r="A10" s="17">
        <v>1996</v>
      </c>
      <c r="B10" s="14">
        <v>402.88299999999998</v>
      </c>
      <c r="C10" s="16">
        <v>930.22799999999995</v>
      </c>
      <c r="D10" s="14">
        <v>101.196</v>
      </c>
      <c r="E10" s="14">
        <v>487.22379999999998</v>
      </c>
      <c r="F10" s="14">
        <v>271.45979999999997</v>
      </c>
      <c r="G10" s="13">
        <v>2192.9905999999996</v>
      </c>
    </row>
    <row r="11" spans="1:27" x14ac:dyDescent="0.2">
      <c r="A11" s="17">
        <v>1997</v>
      </c>
      <c r="B11" s="14">
        <v>400.34800000000001</v>
      </c>
      <c r="C11" s="16">
        <v>959.13599999999997</v>
      </c>
      <c r="D11" s="14">
        <v>105.265</v>
      </c>
      <c r="E11" s="14">
        <v>523.4452</v>
      </c>
      <c r="F11" s="14">
        <v>273.67660000000001</v>
      </c>
      <c r="G11" s="13">
        <v>2261.8707999999997</v>
      </c>
    </row>
    <row r="12" spans="1:27" x14ac:dyDescent="0.2">
      <c r="A12" s="17">
        <v>1998</v>
      </c>
      <c r="B12" s="14">
        <v>419.28699999999998</v>
      </c>
      <c r="C12" s="16">
        <v>984.22500000000002</v>
      </c>
      <c r="D12" s="14">
        <v>109.875</v>
      </c>
      <c r="E12" s="14">
        <v>540.4837</v>
      </c>
      <c r="F12" s="14">
        <v>271.26830000000001</v>
      </c>
      <c r="G12" s="13">
        <v>2325.1390000000001</v>
      </c>
    </row>
    <row r="13" spans="1:27" x14ac:dyDescent="0.2">
      <c r="A13" s="17">
        <v>1999</v>
      </c>
      <c r="B13" s="14">
        <v>425.32249999999999</v>
      </c>
      <c r="C13" s="16">
        <v>957.32399999999996</v>
      </c>
      <c r="D13" s="14">
        <v>116.53100000000001</v>
      </c>
      <c r="E13" s="14">
        <v>557.80970000000002</v>
      </c>
      <c r="F13" s="14">
        <v>257.04759999999999</v>
      </c>
      <c r="G13" s="13">
        <v>2314.0347999999994</v>
      </c>
    </row>
    <row r="14" spans="1:27" x14ac:dyDescent="0.2">
      <c r="A14" s="12">
        <v>2000</v>
      </c>
      <c r="B14" s="16">
        <v>450.51</v>
      </c>
      <c r="C14" s="16">
        <v>998.06</v>
      </c>
      <c r="D14" s="16">
        <v>118.063</v>
      </c>
      <c r="E14" s="16">
        <v>572.38</v>
      </c>
      <c r="F14" s="16">
        <v>202.16370000000001</v>
      </c>
      <c r="G14" s="11">
        <v>2341.1767</v>
      </c>
    </row>
    <row r="15" spans="1:27" x14ac:dyDescent="0.2">
      <c r="A15" s="17">
        <v>2001</v>
      </c>
      <c r="B15" s="14">
        <v>442.48</v>
      </c>
      <c r="C15" s="16">
        <v>1015.976</v>
      </c>
      <c r="D15" s="14">
        <v>116.80500000000001</v>
      </c>
      <c r="E15" s="14">
        <v>541.79</v>
      </c>
      <c r="F15" s="14">
        <v>192.66</v>
      </c>
      <c r="G15" s="13">
        <v>2309.7110000000002</v>
      </c>
    </row>
    <row r="16" spans="1:27" x14ac:dyDescent="0.2">
      <c r="A16" s="17">
        <v>2002</v>
      </c>
      <c r="B16" s="14">
        <v>451.07</v>
      </c>
      <c r="C16" s="16">
        <v>1053.5</v>
      </c>
      <c r="D16" s="14">
        <v>112.22</v>
      </c>
      <c r="E16" s="14">
        <v>533.70000000000005</v>
      </c>
      <c r="F16" s="14">
        <v>149.4</v>
      </c>
      <c r="G16" s="13">
        <v>2299.89</v>
      </c>
    </row>
    <row r="17" spans="1:27" x14ac:dyDescent="0.2">
      <c r="A17" s="17">
        <v>2003</v>
      </c>
      <c r="B17" s="14">
        <v>454.73</v>
      </c>
      <c r="C17" s="16">
        <v>1118.1400000000001</v>
      </c>
      <c r="D17" s="14">
        <v>107.18</v>
      </c>
      <c r="E17" s="14">
        <v>563.33000000000004</v>
      </c>
      <c r="F17" s="14">
        <v>143.41</v>
      </c>
      <c r="G17" s="13">
        <v>2386.79</v>
      </c>
    </row>
    <row r="18" spans="1:27" x14ac:dyDescent="0.2">
      <c r="A18" s="17">
        <v>2004</v>
      </c>
      <c r="B18" s="14">
        <v>456.99</v>
      </c>
      <c r="C18" s="16">
        <v>1187.56</v>
      </c>
      <c r="D18" s="14">
        <v>118.59</v>
      </c>
      <c r="E18" s="14">
        <v>622.76</v>
      </c>
      <c r="F18" s="14">
        <v>149.56</v>
      </c>
      <c r="G18" s="13">
        <v>2535.4599999999996</v>
      </c>
    </row>
    <row r="19" spans="1:27" x14ac:dyDescent="0.2">
      <c r="A19" s="17">
        <v>2005</v>
      </c>
      <c r="B19" s="14">
        <v>430.61</v>
      </c>
      <c r="C19" s="16">
        <v>1250.75</v>
      </c>
      <c r="D19" s="14">
        <v>113.38</v>
      </c>
      <c r="E19" s="14">
        <v>620.39</v>
      </c>
      <c r="F19" s="14">
        <v>136.66</v>
      </c>
      <c r="G19" s="13">
        <v>2551.79</v>
      </c>
    </row>
    <row r="20" spans="1:27" x14ac:dyDescent="0.2">
      <c r="A20" s="17">
        <v>2006</v>
      </c>
      <c r="B20" s="14">
        <v>419.17</v>
      </c>
      <c r="C20" s="16">
        <v>1337.93</v>
      </c>
      <c r="D20" s="14">
        <v>118.56</v>
      </c>
      <c r="E20" s="14">
        <v>667.57</v>
      </c>
      <c r="F20" s="14">
        <v>109.94</v>
      </c>
      <c r="G20" s="13">
        <v>2653.17</v>
      </c>
    </row>
    <row r="21" spans="1:27" x14ac:dyDescent="0.2">
      <c r="A21" s="17">
        <v>2007</v>
      </c>
      <c r="B21" s="14">
        <v>458.1</v>
      </c>
      <c r="C21" s="16">
        <v>1416.46</v>
      </c>
      <c r="D21" s="14">
        <v>135.04</v>
      </c>
      <c r="E21" s="14">
        <v>730.08</v>
      </c>
      <c r="F21" s="14">
        <v>107.17</v>
      </c>
      <c r="G21" s="13">
        <v>2846.85</v>
      </c>
    </row>
    <row r="22" spans="1:27" x14ac:dyDescent="0.2">
      <c r="A22" s="17">
        <v>2008</v>
      </c>
      <c r="B22" s="14">
        <v>452.75</v>
      </c>
      <c r="C22" s="16">
        <v>1480.09</v>
      </c>
      <c r="D22" s="14">
        <v>130.44</v>
      </c>
      <c r="E22" s="14">
        <v>817.37</v>
      </c>
      <c r="F22" s="14">
        <v>85.89</v>
      </c>
      <c r="G22" s="13">
        <v>2966.5399999999995</v>
      </c>
    </row>
    <row r="23" spans="1:27" x14ac:dyDescent="0.2">
      <c r="A23" s="17">
        <v>2009</v>
      </c>
      <c r="B23" s="14">
        <v>435.76</v>
      </c>
      <c r="C23" s="16">
        <v>1475.8</v>
      </c>
      <c r="D23" s="14">
        <v>110.76</v>
      </c>
      <c r="E23" s="14">
        <v>727.93</v>
      </c>
      <c r="F23" s="14">
        <v>72.83</v>
      </c>
      <c r="G23" s="13">
        <v>2823.08</v>
      </c>
    </row>
    <row r="24" spans="1:27" x14ac:dyDescent="0.2">
      <c r="A24" s="17">
        <v>2010</v>
      </c>
      <c r="B24" s="14">
        <v>447.24</v>
      </c>
      <c r="C24" s="16">
        <v>1494.22</v>
      </c>
      <c r="D24" s="14">
        <v>114.57</v>
      </c>
      <c r="E24" s="14">
        <v>752.88</v>
      </c>
      <c r="F24" s="14">
        <v>57.89</v>
      </c>
      <c r="G24" s="13">
        <v>2866.8</v>
      </c>
    </row>
    <row r="25" spans="1:27" x14ac:dyDescent="0.2">
      <c r="A25" s="17">
        <v>2011</v>
      </c>
      <c r="B25" s="14">
        <v>434.64</v>
      </c>
      <c r="C25" s="16">
        <v>1504.51</v>
      </c>
      <c r="D25" s="14">
        <v>115.54</v>
      </c>
      <c r="E25" s="14">
        <v>793.78</v>
      </c>
      <c r="F25" s="14">
        <v>50.51</v>
      </c>
      <c r="G25" s="13">
        <v>2898.9800000000005</v>
      </c>
    </row>
    <row r="26" spans="1:27" x14ac:dyDescent="0.2">
      <c r="A26" s="17">
        <v>2012</v>
      </c>
      <c r="B26" s="14">
        <v>436.16</v>
      </c>
      <c r="C26" s="16">
        <v>1506.98</v>
      </c>
      <c r="D26" s="14">
        <v>121.54</v>
      </c>
      <c r="E26" s="14">
        <v>799.14</v>
      </c>
      <c r="F26" s="14">
        <v>33.51</v>
      </c>
      <c r="G26" s="13">
        <v>2897.3300000000004</v>
      </c>
    </row>
    <row r="27" spans="1:27" x14ac:dyDescent="0.2">
      <c r="A27" s="12">
        <v>2013</v>
      </c>
      <c r="B27" s="14">
        <v>426.08</v>
      </c>
      <c r="C27" s="15">
        <v>1472.81</v>
      </c>
      <c r="D27" s="14">
        <v>127.69</v>
      </c>
      <c r="E27" s="14">
        <v>788.18</v>
      </c>
      <c r="F27" s="14">
        <v>25.44</v>
      </c>
      <c r="G27" s="10">
        <v>2840.2</v>
      </c>
    </row>
    <row r="28" spans="1:27" x14ac:dyDescent="0.2">
      <c r="A28" s="12">
        <v>2014</v>
      </c>
      <c r="B28" s="13">
        <v>423.02</v>
      </c>
      <c r="C28" s="11">
        <v>1456.6</v>
      </c>
      <c r="D28" s="13">
        <v>136.16999999999999</v>
      </c>
      <c r="E28" s="13">
        <v>779.2</v>
      </c>
      <c r="F28" s="13">
        <v>15.47</v>
      </c>
      <c r="G28" s="10">
        <v>2810.4599999999996</v>
      </c>
    </row>
    <row r="29" spans="1:27" x14ac:dyDescent="0.2">
      <c r="A29" s="12">
        <v>2015</v>
      </c>
      <c r="B29" s="11">
        <v>417.92</v>
      </c>
      <c r="C29" s="11">
        <v>1499.57</v>
      </c>
      <c r="D29" s="11">
        <v>154.5</v>
      </c>
      <c r="E29" s="11">
        <v>868.89</v>
      </c>
      <c r="F29" s="11">
        <v>23.09</v>
      </c>
      <c r="G29" s="10">
        <v>2963.97</v>
      </c>
    </row>
    <row r="30" spans="1:27" s="5" customFormat="1" x14ac:dyDescent="0.2">
      <c r="A30" s="9">
        <v>2016</v>
      </c>
      <c r="B30" s="8" t="s">
        <v>2</v>
      </c>
      <c r="C30" s="8" t="s">
        <v>2</v>
      </c>
      <c r="D30" s="8" t="s">
        <v>2</v>
      </c>
      <c r="E30" s="8" t="s">
        <v>2</v>
      </c>
      <c r="F30" s="8" t="s">
        <v>2</v>
      </c>
      <c r="G30" s="8" t="s">
        <v>2</v>
      </c>
    </row>
    <row r="31" spans="1:27" s="5" customFormat="1" x14ac:dyDescent="0.2">
      <c r="A31" s="7">
        <v>2017</v>
      </c>
      <c r="B31" s="6" t="s">
        <v>2</v>
      </c>
      <c r="C31" s="6" t="s">
        <v>2</v>
      </c>
      <c r="D31" s="6" t="s">
        <v>2</v>
      </c>
      <c r="E31" s="6" t="s">
        <v>2</v>
      </c>
      <c r="F31" s="6" t="s">
        <v>2</v>
      </c>
      <c r="G31" s="6" t="s">
        <v>2</v>
      </c>
    </row>
    <row r="32" spans="1:27" s="3" customFormat="1" ht="31.5" customHeight="1" x14ac:dyDescent="0.2">
      <c r="A32" s="787" t="s">
        <v>1</v>
      </c>
      <c r="B32" s="787"/>
      <c r="C32" s="787"/>
      <c r="D32" s="787"/>
      <c r="E32" s="787"/>
      <c r="F32" s="787"/>
      <c r="G32" s="787"/>
      <c r="H32" s="4"/>
      <c r="I32" s="4"/>
      <c r="J32" s="4"/>
      <c r="K32" s="4"/>
      <c r="L32" s="4"/>
      <c r="M32" s="4"/>
      <c r="N32" s="4"/>
      <c r="O32" s="4"/>
      <c r="P32" s="4"/>
      <c r="Q32" s="4"/>
      <c r="R32" s="4"/>
      <c r="S32" s="4"/>
      <c r="T32" s="4"/>
      <c r="U32" s="4"/>
      <c r="V32" s="4"/>
      <c r="W32" s="4"/>
      <c r="X32" s="4"/>
      <c r="Y32" s="4"/>
      <c r="Z32" s="4"/>
      <c r="AA32" s="4"/>
    </row>
    <row r="33" spans="1:27" ht="43.5" customHeight="1" x14ac:dyDescent="0.2">
      <c r="A33" s="788" t="s">
        <v>0</v>
      </c>
      <c r="B33" s="788"/>
      <c r="C33" s="788"/>
      <c r="D33" s="788"/>
      <c r="E33" s="788"/>
      <c r="F33" s="788"/>
      <c r="G33" s="788"/>
      <c r="H33" s="2"/>
      <c r="I33" s="2"/>
      <c r="J33" s="2"/>
      <c r="K33" s="2"/>
      <c r="L33" s="2"/>
      <c r="M33" s="2"/>
      <c r="N33" s="2"/>
      <c r="O33" s="2"/>
      <c r="P33" s="2"/>
      <c r="Q33" s="2"/>
      <c r="R33" s="2"/>
      <c r="S33" s="2"/>
      <c r="T33" s="2"/>
      <c r="U33" s="2"/>
      <c r="V33" s="2"/>
      <c r="W33" s="2"/>
      <c r="X33" s="2"/>
      <c r="Y33" s="2"/>
      <c r="Z33" s="2"/>
      <c r="AA33" s="2"/>
    </row>
  </sheetData>
  <mergeCells count="6">
    <mergeCell ref="A2:A3"/>
    <mergeCell ref="B2:F2"/>
    <mergeCell ref="A1:G1"/>
    <mergeCell ref="A32:G32"/>
    <mergeCell ref="A33:G33"/>
    <mergeCell ref="G2:G3"/>
  </mergeCells>
  <pageMargins left="0.70866141732283472" right="0.70866141732283472" top="0.74803149606299213" bottom="0.74803149606299213" header="0.31496062992125984" footer="0.31496062992125984"/>
  <pageSetup paperSize="119"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sqref="A1:C1"/>
    </sheetView>
  </sheetViews>
  <sheetFormatPr baseColWidth="10" defaultRowHeight="14.25" x14ac:dyDescent="0.2"/>
  <cols>
    <col min="1" max="1" width="11.42578125" style="1"/>
    <col min="2" max="2" width="15.7109375" style="3" customWidth="1"/>
    <col min="3" max="3" width="25.7109375" style="3" customWidth="1"/>
    <col min="4" max="16384" width="11.42578125" style="1"/>
  </cols>
  <sheetData>
    <row r="1" spans="1:3" ht="47.25" customHeight="1" x14ac:dyDescent="0.2">
      <c r="A1" s="823" t="s">
        <v>294</v>
      </c>
      <c r="B1" s="824"/>
      <c r="C1" s="824"/>
    </row>
    <row r="2" spans="1:3" ht="17.25" customHeight="1" x14ac:dyDescent="0.2">
      <c r="A2" s="55" t="s">
        <v>10</v>
      </c>
      <c r="B2" s="54" t="s">
        <v>293</v>
      </c>
      <c r="C2" s="54" t="s">
        <v>292</v>
      </c>
    </row>
    <row r="3" spans="1:3" x14ac:dyDescent="0.2">
      <c r="A3" s="146">
        <v>1971</v>
      </c>
      <c r="B3" s="161">
        <v>93.724832000000006</v>
      </c>
      <c r="C3" s="161">
        <v>13942.233609999999</v>
      </c>
    </row>
    <row r="4" spans="1:3" x14ac:dyDescent="0.2">
      <c r="A4" s="146">
        <v>1972</v>
      </c>
      <c r="B4" s="161">
        <v>106.422546</v>
      </c>
      <c r="C4" s="161">
        <v>14616.859899999999</v>
      </c>
    </row>
    <row r="5" spans="1:3" x14ac:dyDescent="0.2">
      <c r="A5" s="146">
        <v>1973</v>
      </c>
      <c r="B5" s="161">
        <v>117.601055</v>
      </c>
      <c r="C5" s="161">
        <v>15457.511640000001</v>
      </c>
    </row>
    <row r="6" spans="1:3" x14ac:dyDescent="0.2">
      <c r="A6" s="146">
        <v>1974</v>
      </c>
      <c r="B6" s="161">
        <v>128.24960100000001</v>
      </c>
      <c r="C6" s="161">
        <v>15423.8308</v>
      </c>
    </row>
    <row r="7" spans="1:3" x14ac:dyDescent="0.2">
      <c r="A7" s="146">
        <v>1975</v>
      </c>
      <c r="B7" s="161">
        <v>134.521637</v>
      </c>
      <c r="C7" s="161">
        <v>15484.105369999999</v>
      </c>
    </row>
    <row r="8" spans="1:3" x14ac:dyDescent="0.2">
      <c r="A8" s="146">
        <v>1976</v>
      </c>
      <c r="B8" s="161">
        <v>145.155801</v>
      </c>
      <c r="C8" s="161">
        <v>16307.69879</v>
      </c>
    </row>
    <row r="9" spans="1:3" x14ac:dyDescent="0.2">
      <c r="A9" s="146">
        <v>1977</v>
      </c>
      <c r="B9" s="161">
        <v>154.261022</v>
      </c>
      <c r="C9" s="161">
        <v>16861.11981</v>
      </c>
    </row>
    <row r="10" spans="1:3" x14ac:dyDescent="0.2">
      <c r="A10" s="146">
        <v>1978</v>
      </c>
      <c r="B10" s="161">
        <v>170.14740699999999</v>
      </c>
      <c r="C10" s="161">
        <v>17360.977449999998</v>
      </c>
    </row>
    <row r="11" spans="1:3" x14ac:dyDescent="0.2">
      <c r="A11" s="146">
        <v>1979</v>
      </c>
      <c r="B11" s="161">
        <v>183.77366900000001</v>
      </c>
      <c r="C11" s="161">
        <v>17880.090390000001</v>
      </c>
    </row>
    <row r="12" spans="1:3" x14ac:dyDescent="0.2">
      <c r="A12" s="146">
        <v>1980</v>
      </c>
      <c r="B12" s="161">
        <v>204.54684399999999</v>
      </c>
      <c r="C12" s="161">
        <v>17706.275529999999</v>
      </c>
    </row>
    <row r="13" spans="1:3" x14ac:dyDescent="0.2">
      <c r="A13" s="146">
        <v>1981</v>
      </c>
      <c r="B13" s="161">
        <v>219.478093</v>
      </c>
      <c r="C13" s="161">
        <v>17475.934420000001</v>
      </c>
    </row>
    <row r="14" spans="1:3" x14ac:dyDescent="0.2">
      <c r="A14" s="146">
        <v>1982</v>
      </c>
      <c r="B14" s="161">
        <v>230.299058</v>
      </c>
      <c r="C14" s="161">
        <v>17290.235410000001</v>
      </c>
    </row>
    <row r="15" spans="1:3" x14ac:dyDescent="0.2">
      <c r="A15" s="146">
        <v>1983</v>
      </c>
      <c r="B15" s="161">
        <v>223.774024</v>
      </c>
      <c r="C15" s="161">
        <v>17398.100470000001</v>
      </c>
    </row>
    <row r="16" spans="1:3" x14ac:dyDescent="0.2">
      <c r="A16" s="146">
        <v>1984</v>
      </c>
      <c r="B16" s="161">
        <v>231.76974799999999</v>
      </c>
      <c r="C16" s="161">
        <v>17976.34202</v>
      </c>
    </row>
    <row r="17" spans="1:3" x14ac:dyDescent="0.2">
      <c r="A17" s="146">
        <v>1985</v>
      </c>
      <c r="B17" s="161">
        <v>241.08422100000001</v>
      </c>
      <c r="C17" s="161">
        <v>18246.531350000001</v>
      </c>
    </row>
    <row r="18" spans="1:3" x14ac:dyDescent="0.2">
      <c r="A18" s="146">
        <v>1986</v>
      </c>
      <c r="B18" s="161">
        <v>239.80679699999999</v>
      </c>
      <c r="C18" s="161">
        <v>18565.312399999999</v>
      </c>
    </row>
    <row r="19" spans="1:3" x14ac:dyDescent="0.2">
      <c r="A19" s="146">
        <v>1987</v>
      </c>
      <c r="B19" s="161">
        <v>249.39719600000001</v>
      </c>
      <c r="C19" s="161">
        <v>19192.74739</v>
      </c>
    </row>
    <row r="20" spans="1:3" x14ac:dyDescent="0.2">
      <c r="A20" s="146">
        <v>1988</v>
      </c>
      <c r="B20" s="161">
        <v>248.249247</v>
      </c>
      <c r="C20" s="161">
        <v>19849.877209999999</v>
      </c>
    </row>
    <row r="21" spans="1:3" x14ac:dyDescent="0.2">
      <c r="A21" s="146">
        <v>1989</v>
      </c>
      <c r="B21" s="161">
        <v>261.97670900000003</v>
      </c>
      <c r="C21" s="161">
        <v>20228.579399999999</v>
      </c>
    </row>
    <row r="22" spans="1:3" x14ac:dyDescent="0.2">
      <c r="A22" s="146">
        <v>1990</v>
      </c>
      <c r="B22" s="161">
        <v>256.86976499999997</v>
      </c>
      <c r="C22" s="161">
        <v>20502.532149999999</v>
      </c>
    </row>
    <row r="23" spans="1:3" x14ac:dyDescent="0.2">
      <c r="A23" s="146">
        <v>1991</v>
      </c>
      <c r="B23" s="161">
        <v>275.05377900000002</v>
      </c>
      <c r="C23" s="161">
        <v>20617.711490000002</v>
      </c>
    </row>
    <row r="24" spans="1:3" x14ac:dyDescent="0.2">
      <c r="A24" s="146">
        <v>1992</v>
      </c>
      <c r="B24" s="161">
        <v>277.917708</v>
      </c>
      <c r="C24" s="161">
        <v>20559.5609</v>
      </c>
    </row>
    <row r="25" spans="1:3" x14ac:dyDescent="0.2">
      <c r="A25" s="146">
        <v>1993</v>
      </c>
      <c r="B25" s="161">
        <v>285.50050900000002</v>
      </c>
      <c r="C25" s="161">
        <v>20676.614720000001</v>
      </c>
    </row>
    <row r="26" spans="1:3" x14ac:dyDescent="0.2">
      <c r="A26" s="146">
        <v>1994</v>
      </c>
      <c r="B26" s="161">
        <v>309.24097</v>
      </c>
      <c r="C26" s="161">
        <v>20781.301879999999</v>
      </c>
    </row>
    <row r="27" spans="1:3" x14ac:dyDescent="0.2">
      <c r="A27" s="146">
        <v>1995</v>
      </c>
      <c r="B27" s="161">
        <v>291.23856999999998</v>
      </c>
      <c r="C27" s="161">
        <v>21362.003000000001</v>
      </c>
    </row>
    <row r="28" spans="1:3" x14ac:dyDescent="0.2">
      <c r="A28" s="146">
        <v>1996</v>
      </c>
      <c r="B28" s="161">
        <v>304.68041599999998</v>
      </c>
      <c r="C28" s="161">
        <v>21822.738069999999</v>
      </c>
    </row>
    <row r="29" spans="1:3" x14ac:dyDescent="0.2">
      <c r="A29" s="162">
        <v>1997</v>
      </c>
      <c r="B29" s="161">
        <v>322.91356999999999</v>
      </c>
      <c r="C29" s="161">
        <v>22109.074519999998</v>
      </c>
    </row>
    <row r="30" spans="1:3" x14ac:dyDescent="0.2">
      <c r="A30" s="146">
        <v>1998</v>
      </c>
      <c r="B30" s="161">
        <v>345.25627700000001</v>
      </c>
      <c r="C30" s="161">
        <v>22254.994320000002</v>
      </c>
    </row>
    <row r="31" spans="1:3" x14ac:dyDescent="0.2">
      <c r="A31" s="146">
        <v>1999</v>
      </c>
      <c r="B31" s="161">
        <v>335.787148</v>
      </c>
      <c r="C31" s="161">
        <v>22398.306560000001</v>
      </c>
    </row>
    <row r="32" spans="1:3" x14ac:dyDescent="0.2">
      <c r="A32" s="146">
        <v>2000</v>
      </c>
      <c r="B32" s="161">
        <v>359.61667299999999</v>
      </c>
      <c r="C32" s="161">
        <v>23144.471679999999</v>
      </c>
    </row>
    <row r="33" spans="1:3" x14ac:dyDescent="0.2">
      <c r="A33" s="146">
        <v>2001</v>
      </c>
      <c r="B33" s="161">
        <v>360.48377900000003</v>
      </c>
      <c r="C33" s="161">
        <v>23481.976259999999</v>
      </c>
    </row>
    <row r="34" spans="1:3" x14ac:dyDescent="0.2">
      <c r="A34" s="146">
        <v>2002</v>
      </c>
      <c r="B34" s="161">
        <v>368.00203800000003</v>
      </c>
      <c r="C34" s="161">
        <v>23884.0946</v>
      </c>
    </row>
    <row r="35" spans="1:3" x14ac:dyDescent="0.2">
      <c r="A35" s="146">
        <v>2003</v>
      </c>
      <c r="B35" s="161">
        <v>385.05785200000003</v>
      </c>
      <c r="C35" s="161">
        <v>24932.6502</v>
      </c>
    </row>
    <row r="36" spans="1:3" x14ac:dyDescent="0.2">
      <c r="A36" s="146">
        <v>2004</v>
      </c>
      <c r="B36" s="161">
        <v>394.014681</v>
      </c>
      <c r="C36" s="161">
        <v>26110.2497</v>
      </c>
    </row>
    <row r="37" spans="1:3" x14ac:dyDescent="0.2">
      <c r="A37" s="146">
        <v>2005</v>
      </c>
      <c r="B37" s="161">
        <v>410.67295899999999</v>
      </c>
      <c r="C37" s="161">
        <v>27037.73777</v>
      </c>
    </row>
    <row r="38" spans="1:3" x14ac:dyDescent="0.2">
      <c r="A38" s="146">
        <v>2006</v>
      </c>
      <c r="B38" s="161">
        <v>424.80975799999999</v>
      </c>
      <c r="C38" s="161">
        <v>27890.297449999998</v>
      </c>
    </row>
    <row r="39" spans="1:3" x14ac:dyDescent="0.2">
      <c r="A39" s="146">
        <v>2007</v>
      </c>
      <c r="B39" s="161">
        <v>431.762382</v>
      </c>
      <c r="C39" s="161">
        <v>28989.74595</v>
      </c>
    </row>
    <row r="40" spans="1:3" x14ac:dyDescent="0.2">
      <c r="A40" s="146">
        <v>2008</v>
      </c>
      <c r="B40" s="161">
        <v>432.24342999999999</v>
      </c>
      <c r="C40" s="161">
        <v>29164.803260000001</v>
      </c>
    </row>
    <row r="41" spans="1:3" x14ac:dyDescent="0.2">
      <c r="A41" s="146">
        <v>2009</v>
      </c>
      <c r="B41" s="161">
        <v>423.46937800000001</v>
      </c>
      <c r="C41" s="161">
        <v>28748.574049999999</v>
      </c>
    </row>
    <row r="42" spans="1:3" x14ac:dyDescent="0.2">
      <c r="A42" s="146">
        <v>2010</v>
      </c>
      <c r="B42" s="161">
        <v>437.94968999999998</v>
      </c>
      <c r="C42" s="161">
        <v>30450.356820000001</v>
      </c>
    </row>
    <row r="43" spans="1:3" x14ac:dyDescent="0.2">
      <c r="A43" s="146">
        <v>2011</v>
      </c>
      <c r="B43" s="161">
        <v>455.21630099999999</v>
      </c>
      <c r="C43" s="161">
        <v>31354.390380000001</v>
      </c>
    </row>
    <row r="44" spans="1:3" x14ac:dyDescent="0.2">
      <c r="A44" s="146">
        <v>2012</v>
      </c>
      <c r="B44" s="160">
        <v>457.63809600000002</v>
      </c>
      <c r="C44" s="160">
        <v>31592.90626</v>
      </c>
    </row>
    <row r="45" spans="1:3" x14ac:dyDescent="0.2">
      <c r="A45" s="146">
        <v>2013</v>
      </c>
      <c r="B45" s="160">
        <v>448.11326600000001</v>
      </c>
      <c r="C45" s="160">
        <v>32129.367539999999</v>
      </c>
    </row>
    <row r="46" spans="1:3" x14ac:dyDescent="0.2">
      <c r="A46" s="159">
        <v>2014</v>
      </c>
      <c r="B46" s="158">
        <v>430.92436800000002</v>
      </c>
      <c r="C46" s="158">
        <v>32381.03527</v>
      </c>
    </row>
    <row r="47" spans="1:3" ht="42" customHeight="1" x14ac:dyDescent="0.2">
      <c r="A47" s="788" t="s">
        <v>291</v>
      </c>
      <c r="B47" s="825"/>
      <c r="C47" s="825"/>
    </row>
  </sheetData>
  <mergeCells count="2">
    <mergeCell ref="A1:C1"/>
    <mergeCell ref="A47:C47"/>
  </mergeCells>
  <pageMargins left="0.70866141732283472" right="0.70866141732283472" top="0.74803149606299213" bottom="0.74803149606299213" header="0.31496062992125984" footer="0.31496062992125984"/>
  <pageSetup paperSize="11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Normal="100" workbookViewId="0">
      <selection sqref="A1:E1"/>
    </sheetView>
  </sheetViews>
  <sheetFormatPr baseColWidth="10" defaultRowHeight="14.25" x14ac:dyDescent="0.2"/>
  <cols>
    <col min="1" max="1" width="33" style="1" customWidth="1"/>
    <col min="2" max="5" width="15.85546875" style="1" customWidth="1"/>
    <col min="6" max="16384" width="11.42578125" style="1"/>
  </cols>
  <sheetData>
    <row r="1" spans="1:10" ht="37.5" customHeight="1" x14ac:dyDescent="0.2">
      <c r="A1" s="827" t="s">
        <v>313</v>
      </c>
      <c r="B1" s="827"/>
      <c r="C1" s="827"/>
      <c r="D1" s="827"/>
      <c r="E1" s="827"/>
    </row>
    <row r="2" spans="1:10" ht="15.75" customHeight="1" x14ac:dyDescent="0.2">
      <c r="A2" s="826" t="s">
        <v>312</v>
      </c>
      <c r="B2" s="826" t="s">
        <v>311</v>
      </c>
      <c r="C2" s="826"/>
      <c r="D2" s="826"/>
      <c r="E2" s="826"/>
    </row>
    <row r="3" spans="1:10" ht="30" customHeight="1" x14ac:dyDescent="0.2">
      <c r="A3" s="828"/>
      <c r="B3" s="830" t="s">
        <v>310</v>
      </c>
      <c r="C3" s="830"/>
      <c r="D3" s="830" t="s">
        <v>309</v>
      </c>
      <c r="E3" s="830"/>
    </row>
    <row r="4" spans="1:10" ht="15.75" customHeight="1" x14ac:dyDescent="0.2">
      <c r="A4" s="829"/>
      <c r="B4" s="149">
        <v>2013</v>
      </c>
      <c r="C4" s="149">
        <v>2014</v>
      </c>
      <c r="D4" s="149">
        <v>2013</v>
      </c>
      <c r="E4" s="149">
        <v>2014</v>
      </c>
    </row>
    <row r="5" spans="1:10" ht="15.75" customHeight="1" x14ac:dyDescent="0.2">
      <c r="A5" s="171" t="s">
        <v>308</v>
      </c>
      <c r="B5" s="166">
        <v>80455.255999999994</v>
      </c>
      <c r="C5" s="166">
        <v>56507.307000000001</v>
      </c>
      <c r="D5" s="166">
        <v>1949.1</v>
      </c>
      <c r="E5" s="166">
        <v>3999.6</v>
      </c>
      <c r="F5" s="163"/>
      <c r="G5" s="163"/>
      <c r="H5" s="163"/>
      <c r="I5" s="163"/>
      <c r="J5" s="163"/>
    </row>
    <row r="6" spans="1:10" ht="15.75" customHeight="1" x14ac:dyDescent="0.2">
      <c r="A6" s="171" t="s">
        <v>307</v>
      </c>
      <c r="B6" s="166">
        <v>126607.656</v>
      </c>
      <c r="C6" s="166">
        <v>115819.376</v>
      </c>
      <c r="D6" s="166">
        <v>7617.54</v>
      </c>
      <c r="E6" s="166">
        <v>8387.1</v>
      </c>
      <c r="F6" s="163"/>
      <c r="G6" s="163"/>
      <c r="H6" s="163"/>
      <c r="I6" s="163"/>
      <c r="J6" s="163"/>
    </row>
    <row r="7" spans="1:10" ht="15.75" customHeight="1" x14ac:dyDescent="0.2">
      <c r="A7" s="171" t="s">
        <v>306</v>
      </c>
      <c r="B7" s="166">
        <v>25639.348999999998</v>
      </c>
      <c r="C7" s="166">
        <v>25208.179</v>
      </c>
      <c r="D7" s="166">
        <v>17109.89</v>
      </c>
      <c r="E7" s="166">
        <v>18200.7</v>
      </c>
      <c r="F7" s="163"/>
      <c r="G7" s="163"/>
      <c r="H7" s="163"/>
      <c r="I7" s="163"/>
      <c r="J7" s="163"/>
    </row>
    <row r="8" spans="1:10" ht="15.75" customHeight="1" x14ac:dyDescent="0.2">
      <c r="A8" s="171" t="s">
        <v>305</v>
      </c>
      <c r="B8" s="166">
        <v>114949.189</v>
      </c>
      <c r="C8" s="166">
        <v>73968.709000000003</v>
      </c>
      <c r="D8" s="166">
        <v>31873.67</v>
      </c>
      <c r="E8" s="166">
        <v>28632.6</v>
      </c>
      <c r="F8" s="163"/>
      <c r="G8" s="163"/>
      <c r="H8" s="163"/>
      <c r="I8" s="163"/>
      <c r="J8" s="163"/>
    </row>
    <row r="9" spans="1:10" x14ac:dyDescent="0.2">
      <c r="A9" s="171" t="s">
        <v>304</v>
      </c>
      <c r="B9" s="166">
        <v>174156.53099999999</v>
      </c>
      <c r="C9" s="166">
        <v>164199.63500000001</v>
      </c>
      <c r="D9" s="166">
        <v>42608.09</v>
      </c>
      <c r="E9" s="166">
        <v>42865.2</v>
      </c>
      <c r="F9" s="163"/>
      <c r="G9" s="163"/>
      <c r="H9" s="163"/>
      <c r="I9" s="163"/>
      <c r="J9" s="163"/>
    </row>
    <row r="10" spans="1:10" x14ac:dyDescent="0.2">
      <c r="A10" s="171" t="s">
        <v>303</v>
      </c>
      <c r="B10" s="166">
        <v>80169.085999999996</v>
      </c>
      <c r="C10" s="166">
        <v>382.6</v>
      </c>
      <c r="D10" s="166">
        <v>7978.08</v>
      </c>
      <c r="E10" s="166">
        <v>23.4</v>
      </c>
      <c r="F10" s="163"/>
      <c r="G10" s="163"/>
      <c r="H10" s="163"/>
      <c r="I10" s="163"/>
      <c r="J10" s="163"/>
    </row>
    <row r="11" spans="1:10" x14ac:dyDescent="0.2">
      <c r="A11" s="171" t="s">
        <v>302</v>
      </c>
      <c r="B11" s="166">
        <v>30902.987000000001</v>
      </c>
      <c r="C11" s="166" t="s">
        <v>298</v>
      </c>
      <c r="D11" s="166">
        <v>203.61</v>
      </c>
      <c r="E11" s="166" t="s">
        <v>298</v>
      </c>
      <c r="F11" s="163"/>
      <c r="G11" s="163"/>
      <c r="H11" s="163"/>
      <c r="I11" s="163"/>
      <c r="J11" s="163"/>
    </row>
    <row r="12" spans="1:10" x14ac:dyDescent="0.2">
      <c r="A12" s="168" t="s">
        <v>301</v>
      </c>
      <c r="B12" s="166">
        <v>32424.864000000001</v>
      </c>
      <c r="C12" s="166" t="s">
        <v>298</v>
      </c>
      <c r="D12" s="166">
        <v>3246.98</v>
      </c>
      <c r="E12" s="166" t="s">
        <v>298</v>
      </c>
      <c r="F12" s="163"/>
      <c r="G12" s="163"/>
      <c r="H12" s="163"/>
      <c r="I12" s="163"/>
      <c r="J12" s="163"/>
    </row>
    <row r="13" spans="1:10" x14ac:dyDescent="0.2">
      <c r="A13" s="170" t="s">
        <v>300</v>
      </c>
      <c r="B13" s="169">
        <v>665304.91800000006</v>
      </c>
      <c r="C13" s="169">
        <v>436085.80599999998</v>
      </c>
      <c r="D13" s="169">
        <v>112586.95999999999</v>
      </c>
      <c r="E13" s="169">
        <v>102108.59999999999</v>
      </c>
      <c r="F13" s="163"/>
      <c r="G13" s="163"/>
      <c r="H13" s="163"/>
      <c r="I13" s="163"/>
      <c r="J13" s="163"/>
    </row>
    <row r="14" spans="1:10" x14ac:dyDescent="0.2">
      <c r="A14" s="168" t="s">
        <v>299</v>
      </c>
      <c r="B14" s="166">
        <v>-172997.611</v>
      </c>
      <c r="C14" s="166" t="s">
        <v>298</v>
      </c>
      <c r="D14" s="167"/>
      <c r="E14" s="166"/>
      <c r="F14" s="163"/>
      <c r="G14" s="163"/>
      <c r="H14" s="163"/>
      <c r="I14" s="163"/>
      <c r="J14" s="163"/>
    </row>
    <row r="15" spans="1:10" x14ac:dyDescent="0.2">
      <c r="A15" s="165" t="s">
        <v>297</v>
      </c>
      <c r="B15" s="164">
        <v>492307.30700000003</v>
      </c>
      <c r="C15" s="164">
        <v>436085.80599999998</v>
      </c>
      <c r="D15" s="164">
        <v>112586.95999999999</v>
      </c>
      <c r="E15" s="164">
        <v>102108.59999999999</v>
      </c>
      <c r="F15" s="163"/>
      <c r="G15" s="163"/>
      <c r="H15" s="163"/>
      <c r="I15" s="163"/>
      <c r="J15" s="163"/>
    </row>
    <row r="16" spans="1:10" ht="108.75" customHeight="1" x14ac:dyDescent="0.2">
      <c r="A16" s="799" t="s">
        <v>296</v>
      </c>
      <c r="B16" s="799"/>
      <c r="C16" s="799"/>
      <c r="D16" s="799"/>
      <c r="E16" s="799"/>
    </row>
    <row r="17" spans="1:5" ht="32.25" customHeight="1" x14ac:dyDescent="0.2">
      <c r="A17" s="814" t="s">
        <v>295</v>
      </c>
      <c r="B17" s="814"/>
      <c r="C17" s="814"/>
      <c r="D17" s="814"/>
      <c r="E17" s="814"/>
    </row>
  </sheetData>
  <mergeCells count="7">
    <mergeCell ref="B2:E2"/>
    <mergeCell ref="A17:E17"/>
    <mergeCell ref="A16:E16"/>
    <mergeCell ref="A1:E1"/>
    <mergeCell ref="A2:A4"/>
    <mergeCell ref="B3:C3"/>
    <mergeCell ref="D3:E3"/>
  </mergeCells>
  <pageMargins left="0.7" right="0.7" top="0.75" bottom="0.75" header="0.3" footer="0.3"/>
  <pageSetup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Normal="100" workbookViewId="0">
      <selection sqref="A1:I1"/>
    </sheetView>
  </sheetViews>
  <sheetFormatPr baseColWidth="10" defaultRowHeight="14.25" x14ac:dyDescent="0.25"/>
  <cols>
    <col min="1" max="1" width="48.28515625" style="23" customWidth="1"/>
    <col min="2" max="9" width="13.42578125" style="23" customWidth="1"/>
    <col min="10" max="16384" width="11.42578125" style="23"/>
  </cols>
  <sheetData>
    <row r="1" spans="1:17" ht="37.5" customHeight="1" x14ac:dyDescent="0.25">
      <c r="A1" s="827" t="s">
        <v>336</v>
      </c>
      <c r="B1" s="827"/>
      <c r="C1" s="827"/>
      <c r="D1" s="827"/>
      <c r="E1" s="827"/>
      <c r="F1" s="827"/>
      <c r="G1" s="827"/>
      <c r="H1" s="827"/>
      <c r="I1" s="827"/>
    </row>
    <row r="2" spans="1:17" ht="32.25" customHeight="1" x14ac:dyDescent="0.25">
      <c r="A2" s="183" t="s">
        <v>29</v>
      </c>
      <c r="B2" s="54" t="s">
        <v>335</v>
      </c>
      <c r="C2" s="54" t="s">
        <v>334</v>
      </c>
      <c r="D2" s="54" t="s">
        <v>333</v>
      </c>
      <c r="E2" s="54" t="s">
        <v>332</v>
      </c>
      <c r="F2" s="54" t="s">
        <v>331</v>
      </c>
      <c r="G2" s="54" t="s">
        <v>330</v>
      </c>
      <c r="H2" s="102" t="s">
        <v>329</v>
      </c>
      <c r="I2" s="102" t="s">
        <v>309</v>
      </c>
    </row>
    <row r="3" spans="1:17" ht="17.25" customHeight="1" x14ac:dyDescent="0.25">
      <c r="A3" s="189" t="s">
        <v>328</v>
      </c>
      <c r="B3" s="188"/>
      <c r="C3" s="188"/>
      <c r="D3" s="188"/>
      <c r="E3" s="188"/>
      <c r="F3" s="188"/>
      <c r="G3" s="188"/>
      <c r="H3" s="188"/>
      <c r="I3" s="188"/>
    </row>
    <row r="4" spans="1:17" x14ac:dyDescent="0.25">
      <c r="A4" s="175" t="s">
        <v>327</v>
      </c>
      <c r="B4" s="176">
        <v>8650.8209999999999</v>
      </c>
      <c r="C4" s="176">
        <v>633.50800000000004</v>
      </c>
      <c r="D4" s="176">
        <v>329.75299999999999</v>
      </c>
      <c r="E4" s="181">
        <v>0</v>
      </c>
      <c r="F4" s="181">
        <v>0</v>
      </c>
      <c r="G4" s="181">
        <v>0</v>
      </c>
      <c r="H4" s="176">
        <v>9614.0830000000005</v>
      </c>
      <c r="I4" s="176">
        <v>3246.9760000000001</v>
      </c>
      <c r="J4" s="173"/>
      <c r="K4" s="173"/>
      <c r="L4" s="173"/>
      <c r="M4" s="172"/>
      <c r="N4" s="172"/>
      <c r="O4" s="172"/>
      <c r="P4" s="172"/>
      <c r="Q4" s="172"/>
    </row>
    <row r="5" spans="1:17" x14ac:dyDescent="0.25">
      <c r="A5" s="175" t="s">
        <v>326</v>
      </c>
      <c r="B5" s="176">
        <v>783.93100000000004</v>
      </c>
      <c r="C5" s="181">
        <v>0</v>
      </c>
      <c r="D5" s="181">
        <v>0</v>
      </c>
      <c r="E5" s="181">
        <v>0</v>
      </c>
      <c r="F5" s="181">
        <v>0</v>
      </c>
      <c r="G5" s="181">
        <v>0</v>
      </c>
      <c r="H5" s="176">
        <v>783.93100000000004</v>
      </c>
      <c r="I5" s="181">
        <v>0</v>
      </c>
      <c r="J5" s="173"/>
      <c r="K5" s="173"/>
      <c r="L5" s="173"/>
      <c r="M5" s="172"/>
      <c r="N5" s="172"/>
      <c r="O5" s="172"/>
      <c r="P5" s="172"/>
      <c r="Q5" s="172"/>
    </row>
    <row r="6" spans="1:17" x14ac:dyDescent="0.25">
      <c r="A6" s="175" t="s">
        <v>325</v>
      </c>
      <c r="B6" s="176">
        <v>28877.564999999999</v>
      </c>
      <c r="C6" s="181">
        <v>0</v>
      </c>
      <c r="D6" s="181">
        <v>0</v>
      </c>
      <c r="E6" s="181">
        <v>0</v>
      </c>
      <c r="F6" s="181">
        <v>0</v>
      </c>
      <c r="G6" s="181">
        <v>0</v>
      </c>
      <c r="H6" s="176">
        <v>28877.564999999999</v>
      </c>
      <c r="I6" s="181">
        <v>0</v>
      </c>
      <c r="J6" s="173"/>
      <c r="K6" s="173"/>
      <c r="L6" s="173"/>
      <c r="M6" s="172"/>
      <c r="N6" s="172"/>
      <c r="O6" s="172"/>
      <c r="P6" s="172"/>
      <c r="Q6" s="172"/>
    </row>
    <row r="7" spans="1:17" x14ac:dyDescent="0.25">
      <c r="A7" s="175" t="s">
        <v>324</v>
      </c>
      <c r="B7" s="176">
        <v>4425.8549999999996</v>
      </c>
      <c r="C7" s="181">
        <v>0</v>
      </c>
      <c r="D7" s="181">
        <v>0</v>
      </c>
      <c r="E7" s="181">
        <v>0</v>
      </c>
      <c r="F7" s="181">
        <v>0</v>
      </c>
      <c r="G7" s="181">
        <v>0</v>
      </c>
      <c r="H7" s="176">
        <v>4425.8549999999996</v>
      </c>
      <c r="I7" s="181">
        <v>0</v>
      </c>
      <c r="J7" s="173"/>
      <c r="K7" s="173"/>
      <c r="L7" s="173"/>
      <c r="M7" s="172"/>
      <c r="N7" s="172"/>
      <c r="O7" s="172"/>
      <c r="P7" s="172"/>
      <c r="Q7" s="172"/>
    </row>
    <row r="8" spans="1:17" x14ac:dyDescent="0.25">
      <c r="A8" s="175" t="s">
        <v>323</v>
      </c>
      <c r="B8" s="176">
        <v>-12582.748</v>
      </c>
      <c r="C8" s="181">
        <v>0</v>
      </c>
      <c r="D8" s="181">
        <v>0</v>
      </c>
      <c r="E8" s="181">
        <v>0</v>
      </c>
      <c r="F8" s="181">
        <v>0</v>
      </c>
      <c r="G8" s="181">
        <v>0</v>
      </c>
      <c r="H8" s="176">
        <v>-12582.748</v>
      </c>
      <c r="I8" s="181">
        <v>0</v>
      </c>
      <c r="J8" s="173"/>
      <c r="K8" s="173"/>
      <c r="L8" s="173"/>
      <c r="M8" s="172"/>
      <c r="N8" s="172"/>
      <c r="O8" s="172"/>
      <c r="P8" s="172"/>
      <c r="Q8" s="172"/>
    </row>
    <row r="9" spans="1:17" x14ac:dyDescent="0.25">
      <c r="A9" s="182" t="s">
        <v>322</v>
      </c>
      <c r="B9" s="187">
        <v>1306.1790000000001</v>
      </c>
      <c r="C9" s="186">
        <v>0</v>
      </c>
      <c r="D9" s="186">
        <v>0</v>
      </c>
      <c r="E9" s="186">
        <v>0</v>
      </c>
      <c r="F9" s="186">
        <v>0</v>
      </c>
      <c r="G9" s="186">
        <v>0</v>
      </c>
      <c r="H9" s="187">
        <v>1306.1790000000001</v>
      </c>
      <c r="I9" s="186">
        <v>0</v>
      </c>
      <c r="J9" s="173"/>
      <c r="K9" s="173"/>
      <c r="L9" s="173"/>
      <c r="M9" s="172"/>
      <c r="N9" s="172"/>
      <c r="O9" s="172"/>
      <c r="P9" s="172"/>
      <c r="Q9" s="172"/>
    </row>
    <row r="10" spans="1:17" x14ac:dyDescent="0.25">
      <c r="A10" s="180" t="s">
        <v>321</v>
      </c>
      <c r="B10" s="184">
        <v>31461.602999999999</v>
      </c>
      <c r="C10" s="184">
        <v>633.50800000000004</v>
      </c>
      <c r="D10" s="184">
        <v>329.75299999999999</v>
      </c>
      <c r="E10" s="185">
        <v>0</v>
      </c>
      <c r="F10" s="185">
        <v>0</v>
      </c>
      <c r="G10" s="185">
        <v>0</v>
      </c>
      <c r="H10" s="184">
        <v>32424.864000000001</v>
      </c>
      <c r="I10" s="184">
        <v>3246.9760000000001</v>
      </c>
      <c r="J10" s="173"/>
      <c r="K10" s="173"/>
      <c r="L10" s="173"/>
      <c r="M10" s="172"/>
      <c r="N10" s="172"/>
      <c r="O10" s="172"/>
      <c r="P10" s="172"/>
      <c r="Q10" s="172"/>
    </row>
    <row r="11" spans="1:17" x14ac:dyDescent="0.25">
      <c r="A11" s="87" t="s">
        <v>320</v>
      </c>
      <c r="B11" s="183"/>
      <c r="C11" s="183"/>
      <c r="D11" s="183"/>
      <c r="E11" s="183"/>
      <c r="F11" s="183"/>
      <c r="G11" s="183"/>
      <c r="H11" s="183"/>
      <c r="I11" s="183"/>
      <c r="J11" s="173"/>
      <c r="K11" s="173"/>
      <c r="L11" s="173"/>
      <c r="M11" s="172"/>
      <c r="N11" s="172"/>
      <c r="O11" s="172"/>
      <c r="P11" s="172"/>
      <c r="Q11" s="172"/>
    </row>
    <row r="12" spans="1:17" x14ac:dyDescent="0.25">
      <c r="A12" s="182" t="s">
        <v>319</v>
      </c>
      <c r="B12" s="176">
        <v>-150232.247</v>
      </c>
      <c r="C12" s="181">
        <v>0</v>
      </c>
      <c r="D12" s="181">
        <v>0</v>
      </c>
      <c r="E12" s="176"/>
      <c r="F12" s="176"/>
      <c r="G12" s="176"/>
      <c r="H12" s="176">
        <v>-150232.247</v>
      </c>
      <c r="I12" s="176"/>
      <c r="J12" s="173"/>
      <c r="K12" s="173"/>
      <c r="L12" s="173"/>
      <c r="M12" s="172"/>
      <c r="N12" s="172"/>
      <c r="O12" s="172"/>
      <c r="P12" s="172"/>
      <c r="Q12" s="172"/>
    </row>
    <row r="13" spans="1:17" x14ac:dyDescent="0.25">
      <c r="A13" s="182" t="s">
        <v>318</v>
      </c>
      <c r="B13" s="176">
        <v>-21672.098999999998</v>
      </c>
      <c r="C13" s="181">
        <v>0</v>
      </c>
      <c r="D13" s="181">
        <v>0</v>
      </c>
      <c r="E13" s="176"/>
      <c r="F13" s="176"/>
      <c r="G13" s="176"/>
      <c r="H13" s="176">
        <v>-21672.098999999998</v>
      </c>
      <c r="I13" s="176"/>
      <c r="J13" s="173"/>
      <c r="K13" s="173"/>
      <c r="L13" s="173"/>
      <c r="M13" s="172"/>
      <c r="N13" s="172"/>
      <c r="O13" s="172"/>
      <c r="P13" s="172"/>
      <c r="Q13" s="172"/>
    </row>
    <row r="14" spans="1:17" x14ac:dyDescent="0.25">
      <c r="A14" s="182" t="s">
        <v>317</v>
      </c>
      <c r="B14" s="176">
        <v>-1093.2660000000001</v>
      </c>
      <c r="C14" s="181">
        <v>0</v>
      </c>
      <c r="D14" s="181">
        <v>0</v>
      </c>
      <c r="E14" s="176"/>
      <c r="F14" s="176"/>
      <c r="G14" s="176"/>
      <c r="H14" s="176">
        <v>-1093.2660000000001</v>
      </c>
      <c r="I14" s="176"/>
      <c r="J14" s="173"/>
      <c r="K14" s="173"/>
      <c r="L14" s="173"/>
      <c r="M14" s="172"/>
      <c r="N14" s="172"/>
      <c r="O14" s="172"/>
      <c r="P14" s="172"/>
      <c r="Q14" s="172"/>
    </row>
    <row r="15" spans="1:17" x14ac:dyDescent="0.25">
      <c r="A15" s="180" t="s">
        <v>316</v>
      </c>
      <c r="B15" s="178">
        <v>-172997.611</v>
      </c>
      <c r="C15" s="179">
        <v>0</v>
      </c>
      <c r="D15" s="179">
        <v>0</v>
      </c>
      <c r="E15" s="178"/>
      <c r="F15" s="178"/>
      <c r="G15" s="178"/>
      <c r="H15" s="178">
        <v>-172997.611</v>
      </c>
      <c r="I15" s="178"/>
      <c r="J15" s="173"/>
      <c r="K15" s="173"/>
      <c r="L15" s="173"/>
      <c r="M15" s="172"/>
      <c r="N15" s="172"/>
      <c r="O15" s="172"/>
      <c r="P15" s="172"/>
      <c r="Q15" s="172"/>
    </row>
    <row r="16" spans="1:17" ht="63.75" customHeight="1" x14ac:dyDescent="0.25">
      <c r="A16" s="815" t="s">
        <v>315</v>
      </c>
      <c r="B16" s="815"/>
      <c r="C16" s="815"/>
      <c r="D16" s="815"/>
      <c r="E16" s="815"/>
      <c r="F16" s="815"/>
      <c r="G16" s="815"/>
      <c r="H16" s="815"/>
      <c r="I16" s="815"/>
      <c r="J16" s="177"/>
      <c r="K16" s="173"/>
      <c r="L16" s="173"/>
      <c r="M16" s="172"/>
      <c r="N16" s="172"/>
      <c r="O16" s="172"/>
      <c r="P16" s="172"/>
      <c r="Q16" s="172"/>
    </row>
    <row r="17" spans="1:17" ht="30" customHeight="1" x14ac:dyDescent="0.25">
      <c r="A17" s="814" t="s">
        <v>314</v>
      </c>
      <c r="B17" s="814"/>
      <c r="C17" s="814"/>
      <c r="D17" s="814"/>
      <c r="E17" s="814"/>
      <c r="F17" s="814"/>
      <c r="G17" s="814"/>
      <c r="H17" s="814"/>
      <c r="I17" s="814"/>
      <c r="J17" s="177"/>
      <c r="K17" s="173"/>
      <c r="L17" s="173"/>
      <c r="M17" s="172"/>
      <c r="N17" s="172"/>
      <c r="O17" s="172"/>
      <c r="P17" s="172"/>
      <c r="Q17" s="172"/>
    </row>
    <row r="18" spans="1:17" x14ac:dyDescent="0.25">
      <c r="A18" s="175"/>
      <c r="B18" s="174"/>
      <c r="C18" s="176"/>
      <c r="D18" s="176"/>
      <c r="E18" s="176"/>
      <c r="F18" s="176"/>
      <c r="G18" s="176"/>
      <c r="H18" s="176"/>
      <c r="I18" s="176"/>
      <c r="J18" s="176"/>
      <c r="K18" s="173"/>
      <c r="L18" s="173"/>
      <c r="M18" s="172"/>
      <c r="N18" s="172"/>
      <c r="O18" s="172"/>
      <c r="P18" s="172"/>
      <c r="Q18" s="172"/>
    </row>
    <row r="19" spans="1:17" x14ac:dyDescent="0.25">
      <c r="A19" s="175"/>
      <c r="B19" s="174"/>
      <c r="C19" s="174"/>
      <c r="D19" s="174"/>
      <c r="E19" s="174"/>
      <c r="F19" s="174"/>
      <c r="H19" s="173"/>
      <c r="I19" s="173"/>
      <c r="J19" s="173"/>
      <c r="K19" s="173"/>
      <c r="L19" s="173"/>
      <c r="M19" s="172"/>
      <c r="N19" s="172"/>
      <c r="O19" s="172"/>
      <c r="P19" s="172"/>
      <c r="Q19" s="172"/>
    </row>
  </sheetData>
  <mergeCells count="3">
    <mergeCell ref="A1:I1"/>
    <mergeCell ref="A16:I16"/>
    <mergeCell ref="A17:I17"/>
  </mergeCells>
  <pageMargins left="0.7" right="0.7" top="0.75" bottom="0.75" header="0.3" footer="0.3"/>
  <pageSetup paperSize="119" scale="7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3"/>
  <sheetViews>
    <sheetView workbookViewId="0">
      <selection sqref="A1:B1"/>
    </sheetView>
  </sheetViews>
  <sheetFormatPr baseColWidth="10" defaultRowHeight="14.25" x14ac:dyDescent="0.2"/>
  <cols>
    <col min="1" max="1" width="23.28515625" style="1" customWidth="1"/>
    <col min="2" max="2" width="27" style="190" customWidth="1"/>
    <col min="3" max="16384" width="11.42578125" style="1"/>
  </cols>
  <sheetData>
    <row r="1" spans="1:2" ht="45" customHeight="1" x14ac:dyDescent="0.2">
      <c r="A1" s="831" t="s">
        <v>340</v>
      </c>
      <c r="B1" s="831"/>
    </row>
    <row r="2" spans="1:2" ht="33" customHeight="1" x14ac:dyDescent="0.2">
      <c r="A2" s="193" t="s">
        <v>10</v>
      </c>
      <c r="B2" s="193" t="s">
        <v>339</v>
      </c>
    </row>
    <row r="3" spans="1:2" x14ac:dyDescent="0.2">
      <c r="A3" s="192">
        <v>1010</v>
      </c>
      <c r="B3" s="191">
        <v>279.5</v>
      </c>
    </row>
    <row r="4" spans="1:2" x14ac:dyDescent="0.2">
      <c r="A4" s="192">
        <v>1015</v>
      </c>
      <c r="B4" s="191">
        <v>279.60000000000002</v>
      </c>
    </row>
    <row r="5" spans="1:2" x14ac:dyDescent="0.2">
      <c r="A5" s="192">
        <v>1020</v>
      </c>
      <c r="B5" s="191">
        <v>279.7</v>
      </c>
    </row>
    <row r="6" spans="1:2" x14ac:dyDescent="0.2">
      <c r="A6" s="192">
        <v>1025</v>
      </c>
      <c r="B6" s="191">
        <v>279.8</v>
      </c>
    </row>
    <row r="7" spans="1:2" x14ac:dyDescent="0.2">
      <c r="A7" s="192">
        <v>1030</v>
      </c>
      <c r="B7" s="191">
        <v>279.89999999999998</v>
      </c>
    </row>
    <row r="8" spans="1:2" x14ac:dyDescent="0.2">
      <c r="A8" s="192">
        <v>1035</v>
      </c>
      <c r="B8" s="191">
        <v>280</v>
      </c>
    </row>
    <row r="9" spans="1:2" x14ac:dyDescent="0.2">
      <c r="A9" s="192">
        <v>1040</v>
      </c>
      <c r="B9" s="191">
        <v>280.2</v>
      </c>
    </row>
    <row r="10" spans="1:2" x14ac:dyDescent="0.2">
      <c r="A10" s="192">
        <v>1045</v>
      </c>
      <c r="B10" s="191">
        <v>280.3</v>
      </c>
    </row>
    <row r="11" spans="1:2" x14ac:dyDescent="0.2">
      <c r="A11" s="192">
        <v>1050</v>
      </c>
      <c r="B11" s="191">
        <v>280.5</v>
      </c>
    </row>
    <row r="12" spans="1:2" x14ac:dyDescent="0.2">
      <c r="A12" s="192">
        <v>1055</v>
      </c>
      <c r="B12" s="191">
        <v>280.7</v>
      </c>
    </row>
    <row r="13" spans="1:2" x14ac:dyDescent="0.2">
      <c r="A13" s="192">
        <v>1060</v>
      </c>
      <c r="B13" s="191">
        <v>280.89999999999998</v>
      </c>
    </row>
    <row r="14" spans="1:2" x14ac:dyDescent="0.2">
      <c r="A14" s="192">
        <v>1065</v>
      </c>
      <c r="B14" s="191">
        <v>281.10000000000002</v>
      </c>
    </row>
    <row r="15" spans="1:2" x14ac:dyDescent="0.2">
      <c r="A15" s="192">
        <v>1070</v>
      </c>
      <c r="B15" s="191">
        <v>281.3</v>
      </c>
    </row>
    <row r="16" spans="1:2" x14ac:dyDescent="0.2">
      <c r="A16" s="192">
        <v>1075</v>
      </c>
      <c r="B16" s="191">
        <v>281.5</v>
      </c>
    </row>
    <row r="17" spans="1:2" x14ac:dyDescent="0.2">
      <c r="A17" s="192">
        <v>1080</v>
      </c>
      <c r="B17" s="191">
        <v>281.7</v>
      </c>
    </row>
    <row r="18" spans="1:2" x14ac:dyDescent="0.2">
      <c r="A18" s="192">
        <v>1085</v>
      </c>
      <c r="B18" s="191">
        <v>281.89999999999998</v>
      </c>
    </row>
    <row r="19" spans="1:2" x14ac:dyDescent="0.2">
      <c r="A19" s="192">
        <v>1090</v>
      </c>
      <c r="B19" s="191">
        <v>282.10000000000002</v>
      </c>
    </row>
    <row r="20" spans="1:2" x14ac:dyDescent="0.2">
      <c r="A20" s="192">
        <v>1095</v>
      </c>
      <c r="B20" s="191">
        <v>282.3</v>
      </c>
    </row>
    <row r="21" spans="1:2" x14ac:dyDescent="0.2">
      <c r="A21" s="192">
        <v>1100</v>
      </c>
      <c r="B21" s="191">
        <v>282.5</v>
      </c>
    </row>
    <row r="22" spans="1:2" x14ac:dyDescent="0.2">
      <c r="A22" s="192">
        <v>1105</v>
      </c>
      <c r="B22" s="191">
        <v>282.7</v>
      </c>
    </row>
    <row r="23" spans="1:2" x14ac:dyDescent="0.2">
      <c r="A23" s="192">
        <v>1110</v>
      </c>
      <c r="B23" s="191">
        <v>282.89999999999998</v>
      </c>
    </row>
    <row r="24" spans="1:2" x14ac:dyDescent="0.2">
      <c r="A24" s="192">
        <v>1115</v>
      </c>
      <c r="B24" s="191">
        <v>283</v>
      </c>
    </row>
    <row r="25" spans="1:2" x14ac:dyDescent="0.2">
      <c r="A25" s="192">
        <v>1120</v>
      </c>
      <c r="B25" s="191">
        <v>283.2</v>
      </c>
    </row>
    <row r="26" spans="1:2" x14ac:dyDescent="0.2">
      <c r="A26" s="192">
        <v>1125</v>
      </c>
      <c r="B26" s="191">
        <v>283.3</v>
      </c>
    </row>
    <row r="27" spans="1:2" x14ac:dyDescent="0.2">
      <c r="A27" s="192">
        <v>1130</v>
      </c>
      <c r="B27" s="191">
        <v>283.5</v>
      </c>
    </row>
    <row r="28" spans="1:2" x14ac:dyDescent="0.2">
      <c r="A28" s="192">
        <v>1135</v>
      </c>
      <c r="B28" s="191">
        <v>283.60000000000002</v>
      </c>
    </row>
    <row r="29" spans="1:2" x14ac:dyDescent="0.2">
      <c r="A29" s="192">
        <v>1140</v>
      </c>
      <c r="B29" s="191">
        <v>283.7</v>
      </c>
    </row>
    <row r="30" spans="1:2" x14ac:dyDescent="0.2">
      <c r="A30" s="192">
        <v>1145</v>
      </c>
      <c r="B30" s="191">
        <v>283.8</v>
      </c>
    </row>
    <row r="31" spans="1:2" x14ac:dyDescent="0.2">
      <c r="A31" s="192">
        <v>1150</v>
      </c>
      <c r="B31" s="191">
        <v>283.89999999999998</v>
      </c>
    </row>
    <row r="32" spans="1:2" x14ac:dyDescent="0.2">
      <c r="A32" s="192">
        <v>1155</v>
      </c>
      <c r="B32" s="191">
        <v>284</v>
      </c>
    </row>
    <row r="33" spans="1:2" x14ac:dyDescent="0.2">
      <c r="A33" s="192">
        <v>1160</v>
      </c>
      <c r="B33" s="191">
        <v>284</v>
      </c>
    </row>
    <row r="34" spans="1:2" x14ac:dyDescent="0.2">
      <c r="A34" s="192">
        <v>1165</v>
      </c>
      <c r="B34" s="191">
        <v>284.10000000000002</v>
      </c>
    </row>
    <row r="35" spans="1:2" x14ac:dyDescent="0.2">
      <c r="A35" s="192">
        <v>1170</v>
      </c>
      <c r="B35" s="191">
        <v>284.10000000000002</v>
      </c>
    </row>
    <row r="36" spans="1:2" x14ac:dyDescent="0.2">
      <c r="A36" s="192">
        <v>1175</v>
      </c>
      <c r="B36" s="191">
        <v>284.10000000000002</v>
      </c>
    </row>
    <row r="37" spans="1:2" x14ac:dyDescent="0.2">
      <c r="A37" s="192">
        <v>1180</v>
      </c>
      <c r="B37" s="191">
        <v>284</v>
      </c>
    </row>
    <row r="38" spans="1:2" x14ac:dyDescent="0.2">
      <c r="A38" s="192">
        <v>1185</v>
      </c>
      <c r="B38" s="191">
        <v>284</v>
      </c>
    </row>
    <row r="39" spans="1:2" x14ac:dyDescent="0.2">
      <c r="A39" s="192">
        <v>1190</v>
      </c>
      <c r="B39" s="191">
        <v>283.89999999999998</v>
      </c>
    </row>
    <row r="40" spans="1:2" x14ac:dyDescent="0.2">
      <c r="A40" s="192">
        <v>1195</v>
      </c>
      <c r="B40" s="191">
        <v>283.8</v>
      </c>
    </row>
    <row r="41" spans="1:2" x14ac:dyDescent="0.2">
      <c r="A41" s="192">
        <v>1200</v>
      </c>
      <c r="B41" s="191">
        <v>283.60000000000002</v>
      </c>
    </row>
    <row r="42" spans="1:2" x14ac:dyDescent="0.2">
      <c r="A42" s="192">
        <v>1205</v>
      </c>
      <c r="B42" s="191">
        <v>283.39999999999998</v>
      </c>
    </row>
    <row r="43" spans="1:2" x14ac:dyDescent="0.2">
      <c r="A43" s="192">
        <v>1210</v>
      </c>
      <c r="B43" s="191">
        <v>283.2</v>
      </c>
    </row>
    <row r="44" spans="1:2" x14ac:dyDescent="0.2">
      <c r="A44" s="192">
        <v>1215</v>
      </c>
      <c r="B44" s="191">
        <v>283</v>
      </c>
    </row>
    <row r="45" spans="1:2" x14ac:dyDescent="0.2">
      <c r="A45" s="192">
        <v>1220</v>
      </c>
      <c r="B45" s="191">
        <v>282.8</v>
      </c>
    </row>
    <row r="46" spans="1:2" x14ac:dyDescent="0.2">
      <c r="A46" s="192">
        <v>1225</v>
      </c>
      <c r="B46" s="191">
        <v>282.5</v>
      </c>
    </row>
    <row r="47" spans="1:2" x14ac:dyDescent="0.2">
      <c r="A47" s="192">
        <v>1230</v>
      </c>
      <c r="B47" s="191">
        <v>282.3</v>
      </c>
    </row>
    <row r="48" spans="1:2" x14ac:dyDescent="0.2">
      <c r="A48" s="192">
        <v>1235</v>
      </c>
      <c r="B48" s="191">
        <v>282.2</v>
      </c>
    </row>
    <row r="49" spans="1:2" x14ac:dyDescent="0.2">
      <c r="A49" s="192">
        <v>1240</v>
      </c>
      <c r="B49" s="191">
        <v>282</v>
      </c>
    </row>
    <row r="50" spans="1:2" x14ac:dyDescent="0.2">
      <c r="A50" s="192">
        <v>1245</v>
      </c>
      <c r="B50" s="191">
        <v>281.89999999999998</v>
      </c>
    </row>
    <row r="51" spans="1:2" x14ac:dyDescent="0.2">
      <c r="A51" s="192">
        <v>1250</v>
      </c>
      <c r="B51" s="191">
        <v>281.89999999999998</v>
      </c>
    </row>
    <row r="52" spans="1:2" x14ac:dyDescent="0.2">
      <c r="A52" s="192">
        <v>1255</v>
      </c>
      <c r="B52" s="191">
        <v>281.89999999999998</v>
      </c>
    </row>
    <row r="53" spans="1:2" x14ac:dyDescent="0.2">
      <c r="A53" s="192">
        <v>1260</v>
      </c>
      <c r="B53" s="191">
        <v>282</v>
      </c>
    </row>
    <row r="54" spans="1:2" x14ac:dyDescent="0.2">
      <c r="A54" s="192">
        <v>1265</v>
      </c>
      <c r="B54" s="191">
        <v>282.10000000000002</v>
      </c>
    </row>
    <row r="55" spans="1:2" x14ac:dyDescent="0.2">
      <c r="A55" s="192">
        <v>1270</v>
      </c>
      <c r="B55" s="191">
        <v>282.2</v>
      </c>
    </row>
    <row r="56" spans="1:2" x14ac:dyDescent="0.2">
      <c r="A56" s="192">
        <v>1275</v>
      </c>
      <c r="B56" s="191">
        <v>282.3</v>
      </c>
    </row>
    <row r="57" spans="1:2" x14ac:dyDescent="0.2">
      <c r="A57" s="192">
        <v>1280</v>
      </c>
      <c r="B57" s="191">
        <v>282.5</v>
      </c>
    </row>
    <row r="58" spans="1:2" x14ac:dyDescent="0.2">
      <c r="A58" s="192">
        <v>1285</v>
      </c>
      <c r="B58" s="191">
        <v>282.60000000000002</v>
      </c>
    </row>
    <row r="59" spans="1:2" x14ac:dyDescent="0.2">
      <c r="A59" s="192">
        <v>1290</v>
      </c>
      <c r="B59" s="191">
        <v>282.8</v>
      </c>
    </row>
    <row r="60" spans="1:2" x14ac:dyDescent="0.2">
      <c r="A60" s="192">
        <v>1295</v>
      </c>
      <c r="B60" s="191">
        <v>282.89999999999998</v>
      </c>
    </row>
    <row r="61" spans="1:2" x14ac:dyDescent="0.2">
      <c r="A61" s="192">
        <v>1300</v>
      </c>
      <c r="B61" s="191">
        <v>283</v>
      </c>
    </row>
    <row r="62" spans="1:2" x14ac:dyDescent="0.2">
      <c r="A62" s="192">
        <v>1305</v>
      </c>
      <c r="B62" s="191">
        <v>283.10000000000002</v>
      </c>
    </row>
    <row r="63" spans="1:2" x14ac:dyDescent="0.2">
      <c r="A63" s="192">
        <v>1310</v>
      </c>
      <c r="B63" s="191">
        <v>283.2</v>
      </c>
    </row>
    <row r="64" spans="1:2" x14ac:dyDescent="0.2">
      <c r="A64" s="192">
        <v>1315</v>
      </c>
      <c r="B64" s="191">
        <v>283.3</v>
      </c>
    </row>
    <row r="65" spans="1:2" x14ac:dyDescent="0.2">
      <c r="A65" s="192">
        <v>1320</v>
      </c>
      <c r="B65" s="191">
        <v>283.3</v>
      </c>
    </row>
    <row r="66" spans="1:2" x14ac:dyDescent="0.2">
      <c r="A66" s="192">
        <v>1325</v>
      </c>
      <c r="B66" s="191">
        <v>283.2</v>
      </c>
    </row>
    <row r="67" spans="1:2" x14ac:dyDescent="0.2">
      <c r="A67" s="192">
        <v>1330</v>
      </c>
      <c r="B67" s="191">
        <v>283.10000000000002</v>
      </c>
    </row>
    <row r="68" spans="1:2" x14ac:dyDescent="0.2">
      <c r="A68" s="192">
        <v>1335</v>
      </c>
      <c r="B68" s="191">
        <v>282.89999999999998</v>
      </c>
    </row>
    <row r="69" spans="1:2" x14ac:dyDescent="0.2">
      <c r="A69" s="192">
        <v>1340</v>
      </c>
      <c r="B69" s="191">
        <v>282.7</v>
      </c>
    </row>
    <row r="70" spans="1:2" x14ac:dyDescent="0.2">
      <c r="A70" s="192">
        <v>1345</v>
      </c>
      <c r="B70" s="191">
        <v>282.39999999999998</v>
      </c>
    </row>
    <row r="71" spans="1:2" x14ac:dyDescent="0.2">
      <c r="A71" s="192">
        <v>1350</v>
      </c>
      <c r="B71" s="191">
        <v>282.10000000000002</v>
      </c>
    </row>
    <row r="72" spans="1:2" x14ac:dyDescent="0.2">
      <c r="A72" s="192">
        <v>1355</v>
      </c>
      <c r="B72" s="191">
        <v>281.8</v>
      </c>
    </row>
    <row r="73" spans="1:2" x14ac:dyDescent="0.2">
      <c r="A73" s="192">
        <v>1360</v>
      </c>
      <c r="B73" s="191">
        <v>281.5</v>
      </c>
    </row>
    <row r="74" spans="1:2" x14ac:dyDescent="0.2">
      <c r="A74" s="192">
        <v>1365</v>
      </c>
      <c r="B74" s="191">
        <v>281.2</v>
      </c>
    </row>
    <row r="75" spans="1:2" x14ac:dyDescent="0.2">
      <c r="A75" s="192">
        <v>1370</v>
      </c>
      <c r="B75" s="191">
        <v>281</v>
      </c>
    </row>
    <row r="76" spans="1:2" x14ac:dyDescent="0.2">
      <c r="A76" s="192">
        <v>1375</v>
      </c>
      <c r="B76" s="191">
        <v>280.7</v>
      </c>
    </row>
    <row r="77" spans="1:2" x14ac:dyDescent="0.2">
      <c r="A77" s="192">
        <v>1380</v>
      </c>
      <c r="B77" s="191">
        <v>280.5</v>
      </c>
    </row>
    <row r="78" spans="1:2" x14ac:dyDescent="0.2">
      <c r="A78" s="192">
        <v>1385</v>
      </c>
      <c r="B78" s="191">
        <v>280.39999999999998</v>
      </c>
    </row>
    <row r="79" spans="1:2" x14ac:dyDescent="0.2">
      <c r="A79" s="192">
        <v>1390</v>
      </c>
      <c r="B79" s="191">
        <v>280.3</v>
      </c>
    </row>
    <row r="80" spans="1:2" x14ac:dyDescent="0.2">
      <c r="A80" s="192">
        <v>1395</v>
      </c>
      <c r="B80" s="191">
        <v>280.3</v>
      </c>
    </row>
    <row r="81" spans="1:2" x14ac:dyDescent="0.2">
      <c r="A81" s="192">
        <v>1400</v>
      </c>
      <c r="B81" s="191">
        <v>280.3</v>
      </c>
    </row>
    <row r="82" spans="1:2" x14ac:dyDescent="0.2">
      <c r="A82" s="192">
        <v>1405</v>
      </c>
      <c r="B82" s="191">
        <v>280.39999999999998</v>
      </c>
    </row>
    <row r="83" spans="1:2" x14ac:dyDescent="0.2">
      <c r="A83" s="192">
        <v>1410</v>
      </c>
      <c r="B83" s="191">
        <v>280.5</v>
      </c>
    </row>
    <row r="84" spans="1:2" x14ac:dyDescent="0.2">
      <c r="A84" s="192">
        <v>1415</v>
      </c>
      <c r="B84" s="191">
        <v>280.60000000000002</v>
      </c>
    </row>
    <row r="85" spans="1:2" x14ac:dyDescent="0.2">
      <c r="A85" s="192">
        <v>1420</v>
      </c>
      <c r="B85" s="191">
        <v>280.7</v>
      </c>
    </row>
    <row r="86" spans="1:2" x14ac:dyDescent="0.2">
      <c r="A86" s="192">
        <v>1425</v>
      </c>
      <c r="B86" s="191">
        <v>280.8</v>
      </c>
    </row>
    <row r="87" spans="1:2" x14ac:dyDescent="0.2">
      <c r="A87" s="192">
        <v>1430</v>
      </c>
      <c r="B87" s="191">
        <v>280.89999999999998</v>
      </c>
    </row>
    <row r="88" spans="1:2" x14ac:dyDescent="0.2">
      <c r="A88" s="192">
        <v>1435</v>
      </c>
      <c r="B88" s="191">
        <v>280.89999999999998</v>
      </c>
    </row>
    <row r="89" spans="1:2" x14ac:dyDescent="0.2">
      <c r="A89" s="192">
        <v>1440</v>
      </c>
      <c r="B89" s="191">
        <v>280.89999999999998</v>
      </c>
    </row>
    <row r="90" spans="1:2" x14ac:dyDescent="0.2">
      <c r="A90" s="192">
        <v>1445</v>
      </c>
      <c r="B90" s="191">
        <v>280.89999999999998</v>
      </c>
    </row>
    <row r="91" spans="1:2" x14ac:dyDescent="0.2">
      <c r="A91" s="192">
        <v>1450</v>
      </c>
      <c r="B91" s="191">
        <v>280.8</v>
      </c>
    </row>
    <row r="92" spans="1:2" x14ac:dyDescent="0.2">
      <c r="A92" s="192">
        <v>1455</v>
      </c>
      <c r="B92" s="191">
        <v>280.7</v>
      </c>
    </row>
    <row r="93" spans="1:2" x14ac:dyDescent="0.2">
      <c r="A93" s="192">
        <v>1460</v>
      </c>
      <c r="B93" s="191">
        <v>280.60000000000002</v>
      </c>
    </row>
    <row r="94" spans="1:2" x14ac:dyDescent="0.2">
      <c r="A94" s="192">
        <v>1465</v>
      </c>
      <c r="B94" s="191">
        <v>280.60000000000002</v>
      </c>
    </row>
    <row r="95" spans="1:2" x14ac:dyDescent="0.2">
      <c r="A95" s="192">
        <v>1470</v>
      </c>
      <c r="B95" s="191">
        <v>280.60000000000002</v>
      </c>
    </row>
    <row r="96" spans="1:2" x14ac:dyDescent="0.2">
      <c r="A96" s="192">
        <v>1475</v>
      </c>
      <c r="B96" s="191">
        <v>280.8</v>
      </c>
    </row>
    <row r="97" spans="1:2" x14ac:dyDescent="0.2">
      <c r="A97" s="192">
        <v>1480</v>
      </c>
      <c r="B97" s="191">
        <v>281</v>
      </c>
    </row>
    <row r="98" spans="1:2" x14ac:dyDescent="0.2">
      <c r="A98" s="192">
        <v>1485</v>
      </c>
      <c r="B98" s="191">
        <v>281.3</v>
      </c>
    </row>
    <row r="99" spans="1:2" x14ac:dyDescent="0.2">
      <c r="A99" s="192">
        <v>1490</v>
      </c>
      <c r="B99" s="191">
        <v>281.60000000000002</v>
      </c>
    </row>
    <row r="100" spans="1:2" x14ac:dyDescent="0.2">
      <c r="A100" s="192">
        <v>1495</v>
      </c>
      <c r="B100" s="191">
        <v>281.89999999999998</v>
      </c>
    </row>
    <row r="101" spans="1:2" x14ac:dyDescent="0.2">
      <c r="A101" s="192">
        <v>1500</v>
      </c>
      <c r="B101" s="191">
        <v>282.2</v>
      </c>
    </row>
    <row r="102" spans="1:2" x14ac:dyDescent="0.2">
      <c r="A102" s="192">
        <v>1505</v>
      </c>
      <c r="B102" s="191">
        <v>282.5</v>
      </c>
    </row>
    <row r="103" spans="1:2" x14ac:dyDescent="0.2">
      <c r="A103" s="192">
        <v>1510</v>
      </c>
      <c r="B103" s="191">
        <v>282.7</v>
      </c>
    </row>
    <row r="104" spans="1:2" x14ac:dyDescent="0.2">
      <c r="A104" s="192">
        <v>1515</v>
      </c>
      <c r="B104" s="191">
        <v>282.89999999999998</v>
      </c>
    </row>
    <row r="105" spans="1:2" x14ac:dyDescent="0.2">
      <c r="A105" s="192">
        <v>1520</v>
      </c>
      <c r="B105" s="191">
        <v>283.10000000000002</v>
      </c>
    </row>
    <row r="106" spans="1:2" x14ac:dyDescent="0.2">
      <c r="A106" s="192">
        <v>1525</v>
      </c>
      <c r="B106" s="191">
        <v>283.2</v>
      </c>
    </row>
    <row r="107" spans="1:2" x14ac:dyDescent="0.2">
      <c r="A107" s="192">
        <v>1530</v>
      </c>
      <c r="B107" s="191">
        <v>283.2</v>
      </c>
    </row>
    <row r="108" spans="1:2" x14ac:dyDescent="0.2">
      <c r="A108" s="192">
        <v>1535</v>
      </c>
      <c r="B108" s="191">
        <v>283.2</v>
      </c>
    </row>
    <row r="109" spans="1:2" x14ac:dyDescent="0.2">
      <c r="A109" s="192">
        <v>1540</v>
      </c>
      <c r="B109" s="191">
        <v>283.10000000000002</v>
      </c>
    </row>
    <row r="110" spans="1:2" x14ac:dyDescent="0.2">
      <c r="A110" s="192">
        <v>1545</v>
      </c>
      <c r="B110" s="191">
        <v>283</v>
      </c>
    </row>
    <row r="111" spans="1:2" x14ac:dyDescent="0.2">
      <c r="A111" s="192">
        <v>1550</v>
      </c>
      <c r="B111" s="191">
        <v>282.8</v>
      </c>
    </row>
    <row r="112" spans="1:2" x14ac:dyDescent="0.2">
      <c r="A112" s="192">
        <v>1555</v>
      </c>
      <c r="B112" s="191">
        <v>282.60000000000002</v>
      </c>
    </row>
    <row r="113" spans="1:2" x14ac:dyDescent="0.2">
      <c r="A113" s="192">
        <v>1560</v>
      </c>
      <c r="B113" s="191">
        <v>282.2</v>
      </c>
    </row>
    <row r="114" spans="1:2" x14ac:dyDescent="0.2">
      <c r="A114" s="192">
        <v>1565</v>
      </c>
      <c r="B114" s="191">
        <v>281.8</v>
      </c>
    </row>
    <row r="115" spans="1:2" x14ac:dyDescent="0.2">
      <c r="A115" s="192">
        <v>1570</v>
      </c>
      <c r="B115" s="191">
        <v>281.2</v>
      </c>
    </row>
    <row r="116" spans="1:2" x14ac:dyDescent="0.2">
      <c r="A116" s="192">
        <v>1575</v>
      </c>
      <c r="B116" s="191">
        <v>280.5</v>
      </c>
    </row>
    <row r="117" spans="1:2" x14ac:dyDescent="0.2">
      <c r="A117" s="192">
        <v>1580</v>
      </c>
      <c r="B117" s="191">
        <v>279.7</v>
      </c>
    </row>
    <row r="118" spans="1:2" x14ac:dyDescent="0.2">
      <c r="A118" s="192">
        <v>1585</v>
      </c>
      <c r="B118" s="191">
        <v>278.8</v>
      </c>
    </row>
    <row r="119" spans="1:2" x14ac:dyDescent="0.2">
      <c r="A119" s="192">
        <v>1590</v>
      </c>
      <c r="B119" s="191">
        <v>278</v>
      </c>
    </row>
    <row r="120" spans="1:2" x14ac:dyDescent="0.2">
      <c r="A120" s="192">
        <v>1595</v>
      </c>
      <c r="B120" s="191">
        <v>277.10000000000002</v>
      </c>
    </row>
    <row r="121" spans="1:2" x14ac:dyDescent="0.2">
      <c r="A121" s="192">
        <v>1600</v>
      </c>
      <c r="B121" s="191">
        <v>276.39999999999998</v>
      </c>
    </row>
    <row r="122" spans="1:2" x14ac:dyDescent="0.2">
      <c r="A122" s="192">
        <v>1605</v>
      </c>
      <c r="B122" s="191">
        <v>275.8</v>
      </c>
    </row>
    <row r="123" spans="1:2" x14ac:dyDescent="0.2">
      <c r="A123" s="192">
        <v>1610</v>
      </c>
      <c r="B123" s="191">
        <v>275.5</v>
      </c>
    </row>
    <row r="124" spans="1:2" x14ac:dyDescent="0.2">
      <c r="A124" s="192">
        <v>1615</v>
      </c>
      <c r="B124" s="191">
        <v>275.3</v>
      </c>
    </row>
    <row r="125" spans="1:2" x14ac:dyDescent="0.2">
      <c r="A125" s="192">
        <v>1620</v>
      </c>
      <c r="B125" s="191">
        <v>275.3</v>
      </c>
    </row>
    <row r="126" spans="1:2" x14ac:dyDescent="0.2">
      <c r="A126" s="192">
        <v>1625</v>
      </c>
      <c r="B126" s="191">
        <v>275.39999999999998</v>
      </c>
    </row>
    <row r="127" spans="1:2" x14ac:dyDescent="0.2">
      <c r="A127" s="192">
        <v>1630</v>
      </c>
      <c r="B127" s="191">
        <v>275.60000000000002</v>
      </c>
    </row>
    <row r="128" spans="1:2" x14ac:dyDescent="0.2">
      <c r="A128" s="192">
        <v>1635</v>
      </c>
      <c r="B128" s="191">
        <v>275.89999999999998</v>
      </c>
    </row>
    <row r="129" spans="1:2" x14ac:dyDescent="0.2">
      <c r="A129" s="192">
        <v>1640</v>
      </c>
      <c r="B129" s="191">
        <v>276.10000000000002</v>
      </c>
    </row>
    <row r="130" spans="1:2" x14ac:dyDescent="0.2">
      <c r="A130" s="192">
        <v>1645</v>
      </c>
      <c r="B130" s="191">
        <v>276.3</v>
      </c>
    </row>
    <row r="131" spans="1:2" x14ac:dyDescent="0.2">
      <c r="A131" s="192">
        <v>1650</v>
      </c>
      <c r="B131" s="191">
        <v>276.39999999999998</v>
      </c>
    </row>
    <row r="132" spans="1:2" x14ac:dyDescent="0.2">
      <c r="A132" s="192">
        <v>1655</v>
      </c>
      <c r="B132" s="191">
        <v>276.5</v>
      </c>
    </row>
    <row r="133" spans="1:2" x14ac:dyDescent="0.2">
      <c r="A133" s="192">
        <v>1660</v>
      </c>
      <c r="B133" s="191">
        <v>276.5</v>
      </c>
    </row>
    <row r="134" spans="1:2" x14ac:dyDescent="0.2">
      <c r="A134" s="192">
        <v>1665</v>
      </c>
      <c r="B134" s="191">
        <v>276.5</v>
      </c>
    </row>
    <row r="135" spans="1:2" x14ac:dyDescent="0.2">
      <c r="A135" s="192">
        <v>1670</v>
      </c>
      <c r="B135" s="191">
        <v>276.39999999999998</v>
      </c>
    </row>
    <row r="136" spans="1:2" x14ac:dyDescent="0.2">
      <c r="A136" s="192">
        <v>1675</v>
      </c>
      <c r="B136" s="191">
        <v>276.39999999999998</v>
      </c>
    </row>
    <row r="137" spans="1:2" x14ac:dyDescent="0.2">
      <c r="A137" s="192">
        <v>1680</v>
      </c>
      <c r="B137" s="191">
        <v>276.39999999999998</v>
      </c>
    </row>
    <row r="138" spans="1:2" x14ac:dyDescent="0.2">
      <c r="A138" s="192">
        <v>1685</v>
      </c>
      <c r="B138" s="191">
        <v>276.39999999999998</v>
      </c>
    </row>
    <row r="139" spans="1:2" x14ac:dyDescent="0.2">
      <c r="A139" s="192">
        <v>1690</v>
      </c>
      <c r="B139" s="191">
        <v>276.5</v>
      </c>
    </row>
    <row r="140" spans="1:2" x14ac:dyDescent="0.2">
      <c r="A140" s="192">
        <v>1695</v>
      </c>
      <c r="B140" s="191">
        <v>276.60000000000002</v>
      </c>
    </row>
    <row r="141" spans="1:2" x14ac:dyDescent="0.2">
      <c r="A141" s="192">
        <v>1700</v>
      </c>
      <c r="B141" s="191">
        <v>276.7</v>
      </c>
    </row>
    <row r="142" spans="1:2" x14ac:dyDescent="0.2">
      <c r="A142" s="192">
        <v>1705</v>
      </c>
      <c r="B142" s="191">
        <v>276.8</v>
      </c>
    </row>
    <row r="143" spans="1:2" x14ac:dyDescent="0.2">
      <c r="A143" s="192">
        <v>1710</v>
      </c>
      <c r="B143" s="191">
        <v>276.89999999999998</v>
      </c>
    </row>
    <row r="144" spans="1:2" x14ac:dyDescent="0.2">
      <c r="A144" s="192">
        <v>1715</v>
      </c>
      <c r="B144" s="191">
        <v>277</v>
      </c>
    </row>
    <row r="145" spans="1:2" x14ac:dyDescent="0.2">
      <c r="A145" s="192">
        <v>1720</v>
      </c>
      <c r="B145" s="191">
        <v>277</v>
      </c>
    </row>
    <row r="146" spans="1:2" x14ac:dyDescent="0.2">
      <c r="A146" s="192">
        <v>1725</v>
      </c>
      <c r="B146" s="191">
        <v>277</v>
      </c>
    </row>
    <row r="147" spans="1:2" x14ac:dyDescent="0.2">
      <c r="A147" s="192">
        <v>1730</v>
      </c>
      <c r="B147" s="191">
        <v>277</v>
      </c>
    </row>
    <row r="148" spans="1:2" x14ac:dyDescent="0.2">
      <c r="A148" s="192">
        <v>1735</v>
      </c>
      <c r="B148" s="191">
        <v>276.89999999999998</v>
      </c>
    </row>
    <row r="149" spans="1:2" x14ac:dyDescent="0.2">
      <c r="A149" s="192">
        <v>1740</v>
      </c>
      <c r="B149" s="191">
        <v>276.89999999999998</v>
      </c>
    </row>
    <row r="150" spans="1:2" x14ac:dyDescent="0.2">
      <c r="A150" s="192">
        <v>1745</v>
      </c>
      <c r="B150" s="191">
        <v>276.89999999999998</v>
      </c>
    </row>
    <row r="151" spans="1:2" x14ac:dyDescent="0.2">
      <c r="A151" s="192">
        <v>1750</v>
      </c>
      <c r="B151" s="191">
        <v>277</v>
      </c>
    </row>
    <row r="152" spans="1:2" x14ac:dyDescent="0.2">
      <c r="A152" s="192">
        <v>1755</v>
      </c>
      <c r="B152" s="191">
        <v>277.2</v>
      </c>
    </row>
    <row r="153" spans="1:2" x14ac:dyDescent="0.2">
      <c r="A153" s="192">
        <v>1760</v>
      </c>
      <c r="B153" s="191">
        <v>277.60000000000002</v>
      </c>
    </row>
    <row r="154" spans="1:2" x14ac:dyDescent="0.2">
      <c r="A154" s="192">
        <v>1765</v>
      </c>
      <c r="B154" s="191">
        <v>278</v>
      </c>
    </row>
    <row r="155" spans="1:2" x14ac:dyDescent="0.2">
      <c r="A155" s="192">
        <v>1770</v>
      </c>
      <c r="B155" s="191">
        <v>278.60000000000002</v>
      </c>
    </row>
    <row r="156" spans="1:2" x14ac:dyDescent="0.2">
      <c r="A156" s="192">
        <v>1775</v>
      </c>
      <c r="B156" s="191">
        <v>279.3</v>
      </c>
    </row>
    <row r="157" spans="1:2" x14ac:dyDescent="0.2">
      <c r="A157" s="192">
        <v>1780</v>
      </c>
      <c r="B157" s="191">
        <v>280.10000000000002</v>
      </c>
    </row>
    <row r="158" spans="1:2" x14ac:dyDescent="0.2">
      <c r="A158" s="192">
        <v>1785</v>
      </c>
      <c r="B158" s="191">
        <v>280.8</v>
      </c>
    </row>
    <row r="159" spans="1:2" x14ac:dyDescent="0.2">
      <c r="A159" s="192">
        <v>1790</v>
      </c>
      <c r="B159" s="191">
        <v>281.60000000000002</v>
      </c>
    </row>
    <row r="160" spans="1:2" x14ac:dyDescent="0.2">
      <c r="A160" s="192">
        <v>1795</v>
      </c>
      <c r="B160" s="191">
        <v>282.3</v>
      </c>
    </row>
    <row r="161" spans="1:2" x14ac:dyDescent="0.2">
      <c r="A161" s="192">
        <v>1800</v>
      </c>
      <c r="B161" s="191">
        <v>282.89999999999998</v>
      </c>
    </row>
    <row r="162" spans="1:2" x14ac:dyDescent="0.2">
      <c r="A162" s="192">
        <v>1805</v>
      </c>
      <c r="B162" s="191">
        <v>283.39999999999998</v>
      </c>
    </row>
    <row r="163" spans="1:2" x14ac:dyDescent="0.2">
      <c r="A163" s="192">
        <v>1810</v>
      </c>
      <c r="B163" s="191">
        <v>283.8</v>
      </c>
    </row>
    <row r="164" spans="1:2" x14ac:dyDescent="0.2">
      <c r="A164" s="192">
        <v>1815</v>
      </c>
      <c r="B164" s="191">
        <v>284</v>
      </c>
    </row>
    <row r="165" spans="1:2" x14ac:dyDescent="0.2">
      <c r="A165" s="192">
        <v>1820</v>
      </c>
      <c r="B165" s="191">
        <v>284.2</v>
      </c>
    </row>
    <row r="166" spans="1:2" x14ac:dyDescent="0.2">
      <c r="A166" s="192">
        <v>1825</v>
      </c>
      <c r="B166" s="191">
        <v>284.3</v>
      </c>
    </row>
    <row r="167" spans="1:2" x14ac:dyDescent="0.2">
      <c r="A167" s="192">
        <v>1830</v>
      </c>
      <c r="B167" s="191">
        <v>284.39999999999998</v>
      </c>
    </row>
    <row r="168" spans="1:2" x14ac:dyDescent="0.2">
      <c r="A168" s="192">
        <v>1835</v>
      </c>
      <c r="B168" s="191">
        <v>284.5</v>
      </c>
    </row>
    <row r="169" spans="1:2" x14ac:dyDescent="0.2">
      <c r="A169" s="192">
        <v>1840</v>
      </c>
      <c r="B169" s="191">
        <v>284.60000000000002</v>
      </c>
    </row>
    <row r="170" spans="1:2" x14ac:dyDescent="0.2">
      <c r="A170" s="192">
        <v>1845</v>
      </c>
      <c r="B170" s="191">
        <v>284.8</v>
      </c>
    </row>
    <row r="171" spans="1:2" x14ac:dyDescent="0.2">
      <c r="A171" s="192">
        <v>1850</v>
      </c>
      <c r="B171" s="191">
        <v>285.2</v>
      </c>
    </row>
    <row r="172" spans="1:2" x14ac:dyDescent="0.2">
      <c r="A172" s="192">
        <v>1855</v>
      </c>
      <c r="B172" s="191">
        <v>285.7</v>
      </c>
    </row>
    <row r="173" spans="1:2" x14ac:dyDescent="0.2">
      <c r="A173" s="192">
        <v>1860</v>
      </c>
      <c r="B173" s="191">
        <v>286.3</v>
      </c>
    </row>
    <row r="174" spans="1:2" x14ac:dyDescent="0.2">
      <c r="A174" s="192">
        <v>1865</v>
      </c>
      <c r="B174" s="191">
        <v>287.2</v>
      </c>
    </row>
    <row r="175" spans="1:2" x14ac:dyDescent="0.2">
      <c r="A175" s="192">
        <v>1870</v>
      </c>
      <c r="B175" s="191">
        <v>288.2</v>
      </c>
    </row>
    <row r="176" spans="1:2" x14ac:dyDescent="0.2">
      <c r="A176" s="192">
        <v>1875</v>
      </c>
      <c r="B176" s="191">
        <v>289.39999999999998</v>
      </c>
    </row>
    <row r="177" spans="1:2" x14ac:dyDescent="0.2">
      <c r="A177" s="192">
        <v>1880</v>
      </c>
      <c r="B177" s="191">
        <v>290.8</v>
      </c>
    </row>
    <row r="178" spans="1:2" x14ac:dyDescent="0.2">
      <c r="A178" s="192">
        <v>1885</v>
      </c>
      <c r="B178" s="191">
        <v>292.3</v>
      </c>
    </row>
    <row r="179" spans="1:2" x14ac:dyDescent="0.2">
      <c r="A179" s="192">
        <v>1890</v>
      </c>
      <c r="B179" s="191">
        <v>293.7</v>
      </c>
    </row>
    <row r="180" spans="1:2" x14ac:dyDescent="0.2">
      <c r="A180" s="192">
        <v>1895</v>
      </c>
      <c r="B180" s="191">
        <v>295.2</v>
      </c>
    </row>
    <row r="181" spans="1:2" x14ac:dyDescent="0.2">
      <c r="A181" s="192">
        <v>1900</v>
      </c>
      <c r="B181" s="191">
        <v>296.7</v>
      </c>
    </row>
    <row r="182" spans="1:2" x14ac:dyDescent="0.2">
      <c r="A182" s="192">
        <v>1905</v>
      </c>
      <c r="B182" s="191">
        <v>298.2</v>
      </c>
    </row>
    <row r="183" spans="1:2" x14ac:dyDescent="0.2">
      <c r="A183" s="192">
        <v>1910</v>
      </c>
      <c r="B183" s="191">
        <v>299.89999999999998</v>
      </c>
    </row>
    <row r="184" spans="1:2" x14ac:dyDescent="0.2">
      <c r="A184" s="192">
        <v>1915</v>
      </c>
      <c r="B184" s="191">
        <v>301.5</v>
      </c>
    </row>
    <row r="185" spans="1:2" x14ac:dyDescent="0.2">
      <c r="A185" s="192">
        <v>1920</v>
      </c>
      <c r="B185" s="191">
        <v>303.2</v>
      </c>
    </row>
    <row r="186" spans="1:2" x14ac:dyDescent="0.2">
      <c r="A186" s="192">
        <v>1925</v>
      </c>
      <c r="B186" s="191">
        <v>304.89999999999998</v>
      </c>
    </row>
    <row r="187" spans="1:2" x14ac:dyDescent="0.2">
      <c r="A187" s="192">
        <v>1930</v>
      </c>
      <c r="B187" s="191">
        <v>306.5</v>
      </c>
    </row>
    <row r="188" spans="1:2" x14ac:dyDescent="0.2">
      <c r="A188" s="192">
        <v>1935</v>
      </c>
      <c r="B188" s="191">
        <v>308</v>
      </c>
    </row>
    <row r="189" spans="1:2" x14ac:dyDescent="0.2">
      <c r="A189" s="192">
        <v>1940</v>
      </c>
      <c r="B189" s="191">
        <v>309.3</v>
      </c>
    </row>
    <row r="190" spans="1:2" x14ac:dyDescent="0.2">
      <c r="A190" s="192">
        <v>1945</v>
      </c>
      <c r="B190" s="191">
        <v>310.5</v>
      </c>
    </row>
    <row r="191" spans="1:2" x14ac:dyDescent="0.2">
      <c r="A191" s="192">
        <v>1950</v>
      </c>
      <c r="B191" s="191">
        <v>312</v>
      </c>
    </row>
    <row r="192" spans="1:2" x14ac:dyDescent="0.2">
      <c r="A192" s="192">
        <v>1955</v>
      </c>
      <c r="B192" s="191">
        <v>314.10000000000002</v>
      </c>
    </row>
    <row r="193" spans="1:2" x14ac:dyDescent="0.2">
      <c r="A193" s="192">
        <v>1959</v>
      </c>
      <c r="B193" s="191">
        <v>315.97416666666669</v>
      </c>
    </row>
    <row r="194" spans="1:2" x14ac:dyDescent="0.2">
      <c r="A194" s="192">
        <v>1960</v>
      </c>
      <c r="B194" s="191">
        <v>316.90749999999997</v>
      </c>
    </row>
    <row r="195" spans="1:2" x14ac:dyDescent="0.2">
      <c r="A195" s="192">
        <v>1961</v>
      </c>
      <c r="B195" s="191">
        <v>317.63833333333332</v>
      </c>
    </row>
    <row r="196" spans="1:2" x14ac:dyDescent="0.2">
      <c r="A196" s="192">
        <v>1962</v>
      </c>
      <c r="B196" s="191">
        <v>318.44916666666671</v>
      </c>
    </row>
    <row r="197" spans="1:2" x14ac:dyDescent="0.2">
      <c r="A197" s="192">
        <v>1963</v>
      </c>
      <c r="B197" s="191">
        <v>318.99416666666667</v>
      </c>
    </row>
    <row r="198" spans="1:2" x14ac:dyDescent="0.2">
      <c r="A198" s="192">
        <v>1964</v>
      </c>
      <c r="B198" s="191">
        <v>319.20555555555597</v>
      </c>
    </row>
    <row r="199" spans="1:2" x14ac:dyDescent="0.2">
      <c r="A199" s="192">
        <v>1965</v>
      </c>
      <c r="B199" s="191">
        <v>320.04583333333335</v>
      </c>
    </row>
    <row r="200" spans="1:2" x14ac:dyDescent="0.2">
      <c r="A200" s="192">
        <v>1966</v>
      </c>
      <c r="B200" s="191">
        <v>321.38166666666666</v>
      </c>
    </row>
    <row r="201" spans="1:2" x14ac:dyDescent="0.2">
      <c r="A201" s="192">
        <v>1967</v>
      </c>
      <c r="B201" s="191">
        <v>322.15750000000003</v>
      </c>
    </row>
    <row r="202" spans="1:2" x14ac:dyDescent="0.2">
      <c r="A202" s="192">
        <v>1968</v>
      </c>
      <c r="B202" s="191">
        <v>323.04499999999996</v>
      </c>
    </row>
    <row r="203" spans="1:2" x14ac:dyDescent="0.2">
      <c r="A203" s="192">
        <v>1969</v>
      </c>
      <c r="B203" s="191">
        <v>324.62333333333333</v>
      </c>
    </row>
    <row r="204" spans="1:2" x14ac:dyDescent="0.2">
      <c r="A204" s="192">
        <v>1970</v>
      </c>
      <c r="B204" s="191">
        <v>325.68166666666667</v>
      </c>
    </row>
    <row r="205" spans="1:2" x14ac:dyDescent="0.2">
      <c r="A205" s="192">
        <v>1971</v>
      </c>
      <c r="B205" s="191">
        <v>326.31916666666672</v>
      </c>
    </row>
    <row r="206" spans="1:2" x14ac:dyDescent="0.2">
      <c r="A206" s="192">
        <v>1972</v>
      </c>
      <c r="B206" s="191">
        <v>327.45416666666671</v>
      </c>
    </row>
    <row r="207" spans="1:2" x14ac:dyDescent="0.2">
      <c r="A207" s="192">
        <v>1973</v>
      </c>
      <c r="B207" s="191">
        <v>329.67749999999995</v>
      </c>
    </row>
    <row r="208" spans="1:2" x14ac:dyDescent="0.2">
      <c r="A208" s="192">
        <v>1974</v>
      </c>
      <c r="B208" s="191">
        <v>330.24416666666667</v>
      </c>
    </row>
    <row r="209" spans="1:2" x14ac:dyDescent="0.2">
      <c r="A209" s="192">
        <v>1975</v>
      </c>
      <c r="B209" s="191">
        <v>331.15249999999997</v>
      </c>
    </row>
    <row r="210" spans="1:2" x14ac:dyDescent="0.2">
      <c r="A210" s="192">
        <v>1976</v>
      </c>
      <c r="B210" s="191">
        <v>332.15249999999997</v>
      </c>
    </row>
    <row r="211" spans="1:2" x14ac:dyDescent="0.2">
      <c r="A211" s="192">
        <v>1977</v>
      </c>
      <c r="B211" s="191">
        <v>333.90083333333331</v>
      </c>
    </row>
    <row r="212" spans="1:2" x14ac:dyDescent="0.2">
      <c r="A212" s="192">
        <v>1978</v>
      </c>
      <c r="B212" s="191">
        <v>335.50416666666666</v>
      </c>
    </row>
    <row r="213" spans="1:2" x14ac:dyDescent="0.2">
      <c r="A213" s="192">
        <v>1979</v>
      </c>
      <c r="B213" s="191">
        <v>336.85083333333336</v>
      </c>
    </row>
    <row r="214" spans="1:2" x14ac:dyDescent="0.2">
      <c r="A214" s="192">
        <v>1980</v>
      </c>
      <c r="B214" s="191">
        <v>338.685</v>
      </c>
    </row>
    <row r="215" spans="1:2" x14ac:dyDescent="0.2">
      <c r="A215" s="192">
        <v>1981</v>
      </c>
      <c r="B215" s="191">
        <v>339.93416666666673</v>
      </c>
    </row>
    <row r="216" spans="1:2" x14ac:dyDescent="0.2">
      <c r="A216" s="192">
        <v>1982</v>
      </c>
      <c r="B216" s="191">
        <v>341.13166666666666</v>
      </c>
    </row>
    <row r="217" spans="1:2" x14ac:dyDescent="0.2">
      <c r="A217" s="192">
        <v>1983</v>
      </c>
      <c r="B217" s="191">
        <v>342.78166666666669</v>
      </c>
    </row>
    <row r="218" spans="1:2" x14ac:dyDescent="0.2">
      <c r="A218" s="192">
        <v>1984</v>
      </c>
      <c r="B218" s="191">
        <v>344.42249999999996</v>
      </c>
    </row>
    <row r="219" spans="1:2" x14ac:dyDescent="0.2">
      <c r="A219" s="192">
        <v>1985</v>
      </c>
      <c r="B219" s="191">
        <v>345.90333333333342</v>
      </c>
    </row>
    <row r="220" spans="1:2" x14ac:dyDescent="0.2">
      <c r="A220" s="192">
        <v>1986</v>
      </c>
      <c r="B220" s="191">
        <v>347.15249999999997</v>
      </c>
    </row>
    <row r="221" spans="1:2" x14ac:dyDescent="0.2">
      <c r="A221" s="192">
        <v>1987</v>
      </c>
      <c r="B221" s="191">
        <v>348.93249999999995</v>
      </c>
    </row>
    <row r="222" spans="1:2" x14ac:dyDescent="0.2">
      <c r="A222" s="192">
        <v>1988</v>
      </c>
      <c r="B222" s="191">
        <v>351.48416666666668</v>
      </c>
    </row>
    <row r="223" spans="1:2" x14ac:dyDescent="0.2">
      <c r="A223" s="192">
        <v>1989</v>
      </c>
      <c r="B223" s="191">
        <v>352.9083333333333</v>
      </c>
    </row>
    <row r="224" spans="1:2" x14ac:dyDescent="0.2">
      <c r="A224" s="192">
        <v>1990</v>
      </c>
      <c r="B224" s="191">
        <v>354.18583333333328</v>
      </c>
    </row>
    <row r="225" spans="1:2" x14ac:dyDescent="0.2">
      <c r="A225" s="192">
        <v>1991</v>
      </c>
      <c r="B225" s="191">
        <v>355.5916666666667</v>
      </c>
    </row>
    <row r="226" spans="1:2" x14ac:dyDescent="0.2">
      <c r="A226" s="192">
        <v>1992</v>
      </c>
      <c r="B226" s="191">
        <v>356.37333333333328</v>
      </c>
    </row>
    <row r="227" spans="1:2" x14ac:dyDescent="0.2">
      <c r="A227" s="192">
        <v>1993</v>
      </c>
      <c r="B227" s="191">
        <v>357.04</v>
      </c>
    </row>
    <row r="228" spans="1:2" x14ac:dyDescent="0.2">
      <c r="A228" s="192">
        <v>1994</v>
      </c>
      <c r="B228" s="191">
        <v>358.88666666666671</v>
      </c>
    </row>
    <row r="229" spans="1:2" x14ac:dyDescent="0.2">
      <c r="A229" s="192">
        <v>1995</v>
      </c>
      <c r="B229" s="191">
        <v>360.8775</v>
      </c>
    </row>
    <row r="230" spans="1:2" x14ac:dyDescent="0.2">
      <c r="A230" s="192">
        <v>1996</v>
      </c>
      <c r="B230" s="191">
        <v>362.64083333333332</v>
      </c>
    </row>
    <row r="231" spans="1:2" x14ac:dyDescent="0.2">
      <c r="A231" s="192">
        <v>1997</v>
      </c>
      <c r="B231" s="191">
        <v>363.76333333333332</v>
      </c>
    </row>
    <row r="232" spans="1:2" x14ac:dyDescent="0.2">
      <c r="A232" s="192">
        <v>1998</v>
      </c>
      <c r="B232" s="191">
        <v>366.63000000000005</v>
      </c>
    </row>
    <row r="233" spans="1:2" x14ac:dyDescent="0.2">
      <c r="A233" s="192">
        <v>1999</v>
      </c>
      <c r="B233" s="191">
        <v>368.3125</v>
      </c>
    </row>
    <row r="234" spans="1:2" x14ac:dyDescent="0.2">
      <c r="A234" s="192">
        <v>2000</v>
      </c>
      <c r="B234" s="191">
        <v>369.47499999999997</v>
      </c>
    </row>
    <row r="235" spans="1:2" x14ac:dyDescent="0.2">
      <c r="A235" s="192">
        <v>2001</v>
      </c>
      <c r="B235" s="191">
        <v>371.02083333333331</v>
      </c>
    </row>
    <row r="236" spans="1:2" x14ac:dyDescent="0.2">
      <c r="A236" s="192">
        <v>2002</v>
      </c>
      <c r="B236" s="191">
        <v>373.09666666666664</v>
      </c>
    </row>
    <row r="237" spans="1:2" x14ac:dyDescent="0.2">
      <c r="A237" s="192">
        <v>2003</v>
      </c>
      <c r="B237" s="191">
        <v>375.6366666666666</v>
      </c>
    </row>
    <row r="238" spans="1:2" x14ac:dyDescent="0.2">
      <c r="A238" s="192">
        <v>2004</v>
      </c>
      <c r="B238" s="191">
        <v>377.36250000000001</v>
      </c>
    </row>
    <row r="239" spans="1:2" x14ac:dyDescent="0.2">
      <c r="A239" s="192">
        <v>2005</v>
      </c>
      <c r="B239" s="191">
        <v>379.61000000000007</v>
      </c>
    </row>
    <row r="240" spans="1:2" x14ac:dyDescent="0.2">
      <c r="A240" s="192">
        <v>2006</v>
      </c>
      <c r="B240" s="191">
        <v>381.80833333333334</v>
      </c>
    </row>
    <row r="241" spans="1:2" x14ac:dyDescent="0.2">
      <c r="A241" s="192">
        <v>2007</v>
      </c>
      <c r="B241" s="191">
        <v>383.59249999999997</v>
      </c>
    </row>
    <row r="242" spans="1:2" x14ac:dyDescent="0.2">
      <c r="A242" s="192">
        <v>2008</v>
      </c>
      <c r="B242" s="191">
        <v>385.44916666666671</v>
      </c>
    </row>
    <row r="243" spans="1:2" x14ac:dyDescent="0.2">
      <c r="A243" s="192">
        <v>2009</v>
      </c>
      <c r="B243" s="191">
        <v>387.35833333333335</v>
      </c>
    </row>
    <row r="244" spans="1:2" x14ac:dyDescent="0.2">
      <c r="A244" s="192">
        <v>2010</v>
      </c>
      <c r="B244" s="191">
        <v>389.89916666666676</v>
      </c>
    </row>
    <row r="245" spans="1:2" x14ac:dyDescent="0.2">
      <c r="A245" s="192">
        <v>2011</v>
      </c>
      <c r="B245" s="191">
        <v>391.64916666666664</v>
      </c>
    </row>
    <row r="246" spans="1:2" x14ac:dyDescent="0.2">
      <c r="A246" s="192">
        <v>2012</v>
      </c>
      <c r="B246" s="191">
        <v>393.87083333333339</v>
      </c>
    </row>
    <row r="247" spans="1:2" x14ac:dyDescent="0.2">
      <c r="A247" s="192">
        <v>2013</v>
      </c>
      <c r="B247" s="191">
        <v>396.56666666666661</v>
      </c>
    </row>
    <row r="248" spans="1:2" x14ac:dyDescent="0.2">
      <c r="A248" s="192">
        <v>2014</v>
      </c>
      <c r="B248" s="191">
        <v>398.6133333333334</v>
      </c>
    </row>
    <row r="249" spans="1:2" x14ac:dyDescent="0.2">
      <c r="A249" s="192">
        <v>2015</v>
      </c>
      <c r="B249" s="191">
        <v>400.88499999999999</v>
      </c>
    </row>
    <row r="250" spans="1:2" x14ac:dyDescent="0.2">
      <c r="A250" s="192">
        <v>2016</v>
      </c>
      <c r="B250" s="191">
        <v>404.20755102040818</v>
      </c>
    </row>
    <row r="251" spans="1:2" x14ac:dyDescent="0.2">
      <c r="A251" s="192">
        <v>2017</v>
      </c>
      <c r="B251" s="191">
        <v>405.98500000000001</v>
      </c>
    </row>
    <row r="252" spans="1:2" ht="90.75" customHeight="1" x14ac:dyDescent="0.2">
      <c r="A252" s="815" t="s">
        <v>338</v>
      </c>
      <c r="B252" s="832"/>
    </row>
    <row r="253" spans="1:2" ht="168" customHeight="1" x14ac:dyDescent="0.2">
      <c r="A253" s="814" t="s">
        <v>337</v>
      </c>
      <c r="B253" s="825"/>
    </row>
  </sheetData>
  <mergeCells count="3">
    <mergeCell ref="A253:B253"/>
    <mergeCell ref="A1:B1"/>
    <mergeCell ref="A252:B252"/>
  </mergeCells>
  <pageMargins left="0.70866141732283472" right="0.70866141732283472" top="0.74803149606299213" bottom="0.74803149606299213" header="0.31496062992125984" footer="0.31496062992125984"/>
  <pageSetup paperSize="119"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workbookViewId="0">
      <selection sqref="A1:B1"/>
    </sheetView>
  </sheetViews>
  <sheetFormatPr baseColWidth="10" defaultRowHeight="14.25" x14ac:dyDescent="0.2"/>
  <cols>
    <col min="1" max="1" width="21.5703125" style="1" customWidth="1"/>
    <col min="2" max="2" width="21" style="194" customWidth="1"/>
    <col min="3" max="16384" width="11.42578125" style="1"/>
  </cols>
  <sheetData>
    <row r="1" spans="1:2" ht="36" customHeight="1" x14ac:dyDescent="0.2">
      <c r="A1" s="831" t="s">
        <v>344</v>
      </c>
      <c r="B1" s="831"/>
    </row>
    <row r="2" spans="1:2" ht="15.75" customHeight="1" x14ac:dyDescent="0.2">
      <c r="A2" s="196" t="s">
        <v>10</v>
      </c>
      <c r="B2" s="196" t="s">
        <v>343</v>
      </c>
    </row>
    <row r="3" spans="1:2" x14ac:dyDescent="0.2">
      <c r="A3" s="146">
        <v>1880</v>
      </c>
      <c r="B3" s="195">
        <v>-0.21</v>
      </c>
    </row>
    <row r="4" spans="1:2" x14ac:dyDescent="0.2">
      <c r="A4" s="146">
        <v>1881</v>
      </c>
      <c r="B4" s="195">
        <v>-0.13</v>
      </c>
    </row>
    <row r="5" spans="1:2" x14ac:dyDescent="0.2">
      <c r="A5" s="146">
        <v>1882</v>
      </c>
      <c r="B5" s="195">
        <v>-0.11</v>
      </c>
    </row>
    <row r="6" spans="1:2" x14ac:dyDescent="0.2">
      <c r="A6" s="146">
        <v>1883</v>
      </c>
      <c r="B6" s="195">
        <v>-0.21</v>
      </c>
    </row>
    <row r="7" spans="1:2" x14ac:dyDescent="0.2">
      <c r="A7" s="146">
        <v>1884</v>
      </c>
      <c r="B7" s="195">
        <v>-0.28999999999999998</v>
      </c>
    </row>
    <row r="8" spans="1:2" x14ac:dyDescent="0.2">
      <c r="A8" s="146">
        <v>1885</v>
      </c>
      <c r="B8" s="195">
        <v>-0.32</v>
      </c>
    </row>
    <row r="9" spans="1:2" x14ac:dyDescent="0.2">
      <c r="A9" s="146">
        <v>1886</v>
      </c>
      <c r="B9" s="195">
        <v>-0.31</v>
      </c>
    </row>
    <row r="10" spans="1:2" x14ac:dyDescent="0.2">
      <c r="A10" s="146">
        <v>1887</v>
      </c>
      <c r="B10" s="195">
        <v>-0.34</v>
      </c>
    </row>
    <row r="11" spans="1:2" x14ac:dyDescent="0.2">
      <c r="A11" s="146">
        <v>1888</v>
      </c>
      <c r="B11" s="195">
        <v>-0.21</v>
      </c>
    </row>
    <row r="12" spans="1:2" x14ac:dyDescent="0.2">
      <c r="A12" s="146">
        <v>1889</v>
      </c>
      <c r="B12" s="195">
        <v>-0.12</v>
      </c>
    </row>
    <row r="13" spans="1:2" x14ac:dyDescent="0.2">
      <c r="A13" s="146">
        <v>1890</v>
      </c>
      <c r="B13" s="195">
        <v>-0.37</v>
      </c>
    </row>
    <row r="14" spans="1:2" x14ac:dyDescent="0.2">
      <c r="A14" s="146">
        <v>1891</v>
      </c>
      <c r="B14" s="195">
        <v>-0.25</v>
      </c>
    </row>
    <row r="15" spans="1:2" x14ac:dyDescent="0.2">
      <c r="A15" s="146">
        <v>1892</v>
      </c>
      <c r="B15" s="195">
        <v>-0.28000000000000003</v>
      </c>
    </row>
    <row r="16" spans="1:2" x14ac:dyDescent="0.2">
      <c r="A16" s="146">
        <v>1893</v>
      </c>
      <c r="B16" s="195">
        <v>-0.31</v>
      </c>
    </row>
    <row r="17" spans="1:2" x14ac:dyDescent="0.2">
      <c r="A17" s="146">
        <v>1894</v>
      </c>
      <c r="B17" s="195">
        <v>-0.32</v>
      </c>
    </row>
    <row r="18" spans="1:2" x14ac:dyDescent="0.2">
      <c r="A18" s="146">
        <v>1895</v>
      </c>
      <c r="B18" s="195">
        <v>-0.23</v>
      </c>
    </row>
    <row r="19" spans="1:2" x14ac:dyDescent="0.2">
      <c r="A19" s="146">
        <v>1896</v>
      </c>
      <c r="B19" s="195">
        <v>-0.16</v>
      </c>
    </row>
    <row r="20" spans="1:2" x14ac:dyDescent="0.2">
      <c r="A20" s="146">
        <v>1897</v>
      </c>
      <c r="B20" s="195">
        <v>-0.12</v>
      </c>
    </row>
    <row r="21" spans="1:2" x14ac:dyDescent="0.2">
      <c r="A21" s="146">
        <v>1898</v>
      </c>
      <c r="B21" s="195">
        <v>-0.28999999999999998</v>
      </c>
    </row>
    <row r="22" spans="1:2" x14ac:dyDescent="0.2">
      <c r="A22" s="146">
        <v>1899</v>
      </c>
      <c r="B22" s="195">
        <v>-0.17</v>
      </c>
    </row>
    <row r="23" spans="1:2" x14ac:dyDescent="0.2">
      <c r="A23" s="146">
        <v>1900</v>
      </c>
      <c r="B23" s="195">
        <v>-0.1</v>
      </c>
    </row>
    <row r="24" spans="1:2" x14ac:dyDescent="0.2">
      <c r="A24" s="146">
        <v>1901</v>
      </c>
      <c r="B24" s="195">
        <v>-0.16</v>
      </c>
    </row>
    <row r="25" spans="1:2" x14ac:dyDescent="0.2">
      <c r="A25" s="146">
        <v>1902</v>
      </c>
      <c r="B25" s="195">
        <v>-0.28000000000000003</v>
      </c>
    </row>
    <row r="26" spans="1:2" x14ac:dyDescent="0.2">
      <c r="A26" s="146">
        <v>1903</v>
      </c>
      <c r="B26" s="195">
        <v>-0.36</v>
      </c>
    </row>
    <row r="27" spans="1:2" x14ac:dyDescent="0.2">
      <c r="A27" s="146">
        <v>1904</v>
      </c>
      <c r="B27" s="195">
        <v>-0.45</v>
      </c>
    </row>
    <row r="28" spans="1:2" x14ac:dyDescent="0.2">
      <c r="A28" s="146">
        <v>1905</v>
      </c>
      <c r="B28" s="195">
        <v>-0.28999999999999998</v>
      </c>
    </row>
    <row r="29" spans="1:2" x14ac:dyDescent="0.2">
      <c r="A29" s="146">
        <v>1906</v>
      </c>
      <c r="B29" s="195">
        <v>-0.23</v>
      </c>
    </row>
    <row r="30" spans="1:2" x14ac:dyDescent="0.2">
      <c r="A30" s="146">
        <v>1907</v>
      </c>
      <c r="B30" s="195">
        <v>-0.41</v>
      </c>
    </row>
    <row r="31" spans="1:2" x14ac:dyDescent="0.2">
      <c r="A31" s="146">
        <v>1908</v>
      </c>
      <c r="B31" s="195">
        <v>-0.44</v>
      </c>
    </row>
    <row r="32" spans="1:2" x14ac:dyDescent="0.2">
      <c r="A32" s="146">
        <v>1909</v>
      </c>
      <c r="B32" s="195">
        <v>-0.48</v>
      </c>
    </row>
    <row r="33" spans="1:2" x14ac:dyDescent="0.2">
      <c r="A33" s="146">
        <v>1910</v>
      </c>
      <c r="B33" s="195">
        <v>-0.43</v>
      </c>
    </row>
    <row r="34" spans="1:2" x14ac:dyDescent="0.2">
      <c r="A34" s="146">
        <v>1911</v>
      </c>
      <c r="B34" s="195">
        <v>-0.45</v>
      </c>
    </row>
    <row r="35" spans="1:2" x14ac:dyDescent="0.2">
      <c r="A35" s="146">
        <v>1912</v>
      </c>
      <c r="B35" s="195">
        <v>-0.35</v>
      </c>
    </row>
    <row r="36" spans="1:2" x14ac:dyDescent="0.2">
      <c r="A36" s="146">
        <v>1913</v>
      </c>
      <c r="B36" s="195">
        <v>-0.35</v>
      </c>
    </row>
    <row r="37" spans="1:2" x14ac:dyDescent="0.2">
      <c r="A37" s="146">
        <v>1914</v>
      </c>
      <c r="B37" s="195">
        <v>-0.17</v>
      </c>
    </row>
    <row r="38" spans="1:2" x14ac:dyDescent="0.2">
      <c r="A38" s="146">
        <v>1915</v>
      </c>
      <c r="B38" s="195">
        <v>-0.11</v>
      </c>
    </row>
    <row r="39" spans="1:2" x14ac:dyDescent="0.2">
      <c r="A39" s="146">
        <v>1916</v>
      </c>
      <c r="B39" s="195">
        <v>-0.34</v>
      </c>
    </row>
    <row r="40" spans="1:2" x14ac:dyDescent="0.2">
      <c r="A40" s="146">
        <v>1917</v>
      </c>
      <c r="B40" s="195">
        <v>-0.4</v>
      </c>
    </row>
    <row r="41" spans="1:2" x14ac:dyDescent="0.2">
      <c r="A41" s="146">
        <v>1918</v>
      </c>
      <c r="B41" s="195">
        <v>-0.26</v>
      </c>
    </row>
    <row r="42" spans="1:2" x14ac:dyDescent="0.2">
      <c r="A42" s="146">
        <v>1919</v>
      </c>
      <c r="B42" s="195">
        <v>-0.23</v>
      </c>
    </row>
    <row r="43" spans="1:2" x14ac:dyDescent="0.2">
      <c r="A43" s="146">
        <v>1920</v>
      </c>
      <c r="B43" s="195">
        <v>-0.27</v>
      </c>
    </row>
    <row r="44" spans="1:2" x14ac:dyDescent="0.2">
      <c r="A44" s="146">
        <v>1921</v>
      </c>
      <c r="B44" s="195">
        <v>-0.21</v>
      </c>
    </row>
    <row r="45" spans="1:2" x14ac:dyDescent="0.2">
      <c r="A45" s="146">
        <v>1922</v>
      </c>
      <c r="B45" s="195">
        <v>-0.28000000000000003</v>
      </c>
    </row>
    <row r="46" spans="1:2" x14ac:dyDescent="0.2">
      <c r="A46" s="146">
        <v>1923</v>
      </c>
      <c r="B46" s="195">
        <v>-0.25</v>
      </c>
    </row>
    <row r="47" spans="1:2" x14ac:dyDescent="0.2">
      <c r="A47" s="146">
        <v>1924</v>
      </c>
      <c r="B47" s="195">
        <v>-0.28000000000000003</v>
      </c>
    </row>
    <row r="48" spans="1:2" x14ac:dyDescent="0.2">
      <c r="A48" s="146">
        <v>1925</v>
      </c>
      <c r="B48" s="195">
        <v>-0.2</v>
      </c>
    </row>
    <row r="49" spans="1:2" x14ac:dyDescent="0.2">
      <c r="A49" s="146">
        <v>1926</v>
      </c>
      <c r="B49" s="195">
        <v>-0.1</v>
      </c>
    </row>
    <row r="50" spans="1:2" x14ac:dyDescent="0.2">
      <c r="A50" s="146">
        <v>1927</v>
      </c>
      <c r="B50" s="195">
        <v>-0.21</v>
      </c>
    </row>
    <row r="51" spans="1:2" x14ac:dyDescent="0.2">
      <c r="A51" s="146">
        <v>1928</v>
      </c>
      <c r="B51" s="195">
        <v>-0.21</v>
      </c>
    </row>
    <row r="52" spans="1:2" x14ac:dyDescent="0.2">
      <c r="A52" s="146">
        <v>1929</v>
      </c>
      <c r="B52" s="195">
        <v>-0.36</v>
      </c>
    </row>
    <row r="53" spans="1:2" x14ac:dyDescent="0.2">
      <c r="A53" s="146">
        <v>1930</v>
      </c>
      <c r="B53" s="195">
        <v>-0.14000000000000001</v>
      </c>
    </row>
    <row r="54" spans="1:2" x14ac:dyDescent="0.2">
      <c r="A54" s="146">
        <v>1931</v>
      </c>
      <c r="B54" s="195">
        <v>-0.1</v>
      </c>
    </row>
    <row r="55" spans="1:2" x14ac:dyDescent="0.2">
      <c r="A55" s="146">
        <v>1932</v>
      </c>
      <c r="B55" s="195">
        <v>-0.17</v>
      </c>
    </row>
    <row r="56" spans="1:2" x14ac:dyDescent="0.2">
      <c r="A56" s="146">
        <v>1933</v>
      </c>
      <c r="B56" s="195">
        <v>-0.28999999999999998</v>
      </c>
    </row>
    <row r="57" spans="1:2" x14ac:dyDescent="0.2">
      <c r="A57" s="146">
        <v>1934</v>
      </c>
      <c r="B57" s="195">
        <v>-0.14000000000000001</v>
      </c>
    </row>
    <row r="58" spans="1:2" x14ac:dyDescent="0.2">
      <c r="A58" s="146">
        <v>1935</v>
      </c>
      <c r="B58" s="195">
        <v>-0.2</v>
      </c>
    </row>
    <row r="59" spans="1:2" x14ac:dyDescent="0.2">
      <c r="A59" s="146">
        <v>1936</v>
      </c>
      <c r="B59" s="195">
        <v>-0.15</v>
      </c>
    </row>
    <row r="60" spans="1:2" x14ac:dyDescent="0.2">
      <c r="A60" s="146">
        <v>1937</v>
      </c>
      <c r="B60" s="195">
        <v>-0.03</v>
      </c>
    </row>
    <row r="61" spans="1:2" x14ac:dyDescent="0.2">
      <c r="A61" s="146">
        <v>1938</v>
      </c>
      <c r="B61" s="195">
        <v>-0.04</v>
      </c>
    </row>
    <row r="62" spans="1:2" x14ac:dyDescent="0.2">
      <c r="A62" s="146">
        <v>1939</v>
      </c>
      <c r="B62" s="195">
        <v>-0.03</v>
      </c>
    </row>
    <row r="63" spans="1:2" x14ac:dyDescent="0.2">
      <c r="A63" s="146">
        <v>1940</v>
      </c>
      <c r="B63" s="195">
        <v>0.08</v>
      </c>
    </row>
    <row r="64" spans="1:2" x14ac:dyDescent="0.2">
      <c r="A64" s="146">
        <v>1941</v>
      </c>
      <c r="B64" s="195">
        <v>0.12</v>
      </c>
    </row>
    <row r="65" spans="1:2" x14ac:dyDescent="0.2">
      <c r="A65" s="146">
        <v>1942</v>
      </c>
      <c r="B65" s="195">
        <v>0.09</v>
      </c>
    </row>
    <row r="66" spans="1:2" x14ac:dyDescent="0.2">
      <c r="A66" s="146">
        <v>1943</v>
      </c>
      <c r="B66" s="195">
        <v>0.13</v>
      </c>
    </row>
    <row r="67" spans="1:2" x14ac:dyDescent="0.2">
      <c r="A67" s="146">
        <v>1944</v>
      </c>
      <c r="B67" s="195">
        <v>0.25</v>
      </c>
    </row>
    <row r="68" spans="1:2" x14ac:dyDescent="0.2">
      <c r="A68" s="146">
        <v>1945</v>
      </c>
      <c r="B68" s="195">
        <v>0.11</v>
      </c>
    </row>
    <row r="69" spans="1:2" x14ac:dyDescent="0.2">
      <c r="A69" s="146">
        <v>1946</v>
      </c>
      <c r="B69" s="195">
        <v>-0.04</v>
      </c>
    </row>
    <row r="70" spans="1:2" x14ac:dyDescent="0.2">
      <c r="A70" s="146">
        <v>1947</v>
      </c>
      <c r="B70" s="195">
        <v>-0.05</v>
      </c>
    </row>
    <row r="71" spans="1:2" x14ac:dyDescent="0.2">
      <c r="A71" s="146">
        <v>1948</v>
      </c>
      <c r="B71" s="195">
        <v>-0.09</v>
      </c>
    </row>
    <row r="72" spans="1:2" x14ac:dyDescent="0.2">
      <c r="A72" s="146">
        <v>1949</v>
      </c>
      <c r="B72" s="195">
        <v>-0.09</v>
      </c>
    </row>
    <row r="73" spans="1:2" x14ac:dyDescent="0.2">
      <c r="A73" s="146">
        <v>1950</v>
      </c>
      <c r="B73" s="195">
        <v>-0.18</v>
      </c>
    </row>
    <row r="74" spans="1:2" x14ac:dyDescent="0.2">
      <c r="A74" s="146">
        <v>1951</v>
      </c>
      <c r="B74" s="195">
        <v>-7.0000000000000007E-2</v>
      </c>
    </row>
    <row r="75" spans="1:2" x14ac:dyDescent="0.2">
      <c r="A75" s="146">
        <v>1952</v>
      </c>
      <c r="B75" s="195">
        <v>0.01</v>
      </c>
    </row>
    <row r="76" spans="1:2" x14ac:dyDescent="0.2">
      <c r="A76" s="146">
        <v>1953</v>
      </c>
      <c r="B76" s="195">
        <v>0.08</v>
      </c>
    </row>
    <row r="77" spans="1:2" x14ac:dyDescent="0.2">
      <c r="A77" s="146">
        <v>1954</v>
      </c>
      <c r="B77" s="195">
        <v>-0.12</v>
      </c>
    </row>
    <row r="78" spans="1:2" x14ac:dyDescent="0.2">
      <c r="A78" s="146">
        <v>1955</v>
      </c>
      <c r="B78" s="195">
        <v>-0.15</v>
      </c>
    </row>
    <row r="79" spans="1:2" x14ac:dyDescent="0.2">
      <c r="A79" s="146">
        <v>1956</v>
      </c>
      <c r="B79" s="195">
        <v>-0.2</v>
      </c>
    </row>
    <row r="80" spans="1:2" x14ac:dyDescent="0.2">
      <c r="A80" s="146">
        <v>1957</v>
      </c>
      <c r="B80" s="195">
        <v>0.04</v>
      </c>
    </row>
    <row r="81" spans="1:2" x14ac:dyDescent="0.2">
      <c r="A81" s="146">
        <v>1958</v>
      </c>
      <c r="B81" s="195">
        <v>7.0000000000000007E-2</v>
      </c>
    </row>
    <row r="82" spans="1:2" x14ac:dyDescent="0.2">
      <c r="A82" s="146">
        <v>1959</v>
      </c>
      <c r="B82" s="195">
        <v>0.03</v>
      </c>
    </row>
    <row r="83" spans="1:2" x14ac:dyDescent="0.2">
      <c r="A83" s="146">
        <v>1960</v>
      </c>
      <c r="B83" s="195">
        <v>-0.02</v>
      </c>
    </row>
    <row r="84" spans="1:2" x14ac:dyDescent="0.2">
      <c r="A84" s="146">
        <v>1961</v>
      </c>
      <c r="B84" s="195">
        <v>0.05</v>
      </c>
    </row>
    <row r="85" spans="1:2" x14ac:dyDescent="0.2">
      <c r="A85" s="146">
        <v>1962</v>
      </c>
      <c r="B85" s="195">
        <v>0.03</v>
      </c>
    </row>
    <row r="86" spans="1:2" x14ac:dyDescent="0.2">
      <c r="A86" s="146">
        <v>1963</v>
      </c>
      <c r="B86" s="195">
        <v>0.06</v>
      </c>
    </row>
    <row r="87" spans="1:2" x14ac:dyDescent="0.2">
      <c r="A87" s="146">
        <v>1964</v>
      </c>
      <c r="B87" s="195">
        <v>-0.2</v>
      </c>
    </row>
    <row r="88" spans="1:2" x14ac:dyDescent="0.2">
      <c r="A88" s="146">
        <v>1965</v>
      </c>
      <c r="B88" s="195">
        <v>-0.1</v>
      </c>
    </row>
    <row r="89" spans="1:2" x14ac:dyDescent="0.2">
      <c r="A89" s="146">
        <v>1966</v>
      </c>
      <c r="B89" s="195">
        <v>-0.05</v>
      </c>
    </row>
    <row r="90" spans="1:2" x14ac:dyDescent="0.2">
      <c r="A90" s="146">
        <v>1967</v>
      </c>
      <c r="B90" s="195">
        <v>-0.02</v>
      </c>
    </row>
    <row r="91" spans="1:2" x14ac:dyDescent="0.2">
      <c r="A91" s="146">
        <v>1968</v>
      </c>
      <c r="B91" s="195">
        <v>-7.0000000000000007E-2</v>
      </c>
    </row>
    <row r="92" spans="1:2" x14ac:dyDescent="0.2">
      <c r="A92" s="146">
        <v>1969</v>
      </c>
      <c r="B92" s="195">
        <v>7.0000000000000007E-2</v>
      </c>
    </row>
    <row r="93" spans="1:2" x14ac:dyDescent="0.2">
      <c r="A93" s="146">
        <v>1970</v>
      </c>
      <c r="B93" s="195">
        <v>0.02</v>
      </c>
    </row>
    <row r="94" spans="1:2" x14ac:dyDescent="0.2">
      <c r="A94" s="146">
        <v>1971</v>
      </c>
      <c r="B94" s="195">
        <v>-0.09</v>
      </c>
    </row>
    <row r="95" spans="1:2" x14ac:dyDescent="0.2">
      <c r="A95" s="146">
        <v>1972</v>
      </c>
      <c r="B95" s="195">
        <v>0.01</v>
      </c>
    </row>
    <row r="96" spans="1:2" x14ac:dyDescent="0.2">
      <c r="A96" s="146">
        <v>1973</v>
      </c>
      <c r="B96" s="195">
        <v>0.15</v>
      </c>
    </row>
    <row r="97" spans="1:2" x14ac:dyDescent="0.2">
      <c r="A97" s="146">
        <v>1974</v>
      </c>
      <c r="B97" s="195">
        <v>-0.08</v>
      </c>
    </row>
    <row r="98" spans="1:2" x14ac:dyDescent="0.2">
      <c r="A98" s="146">
        <v>1975</v>
      </c>
      <c r="B98" s="195">
        <v>-0.02</v>
      </c>
    </row>
    <row r="99" spans="1:2" x14ac:dyDescent="0.2">
      <c r="A99" s="146">
        <v>1976</v>
      </c>
      <c r="B99" s="195">
        <v>-0.12</v>
      </c>
    </row>
    <row r="100" spans="1:2" x14ac:dyDescent="0.2">
      <c r="A100" s="146">
        <v>1977</v>
      </c>
      <c r="B100" s="195">
        <v>0.18</v>
      </c>
    </row>
    <row r="101" spans="1:2" x14ac:dyDescent="0.2">
      <c r="A101" s="146">
        <v>1978</v>
      </c>
      <c r="B101" s="195">
        <v>7.0000000000000007E-2</v>
      </c>
    </row>
    <row r="102" spans="1:2" x14ac:dyDescent="0.2">
      <c r="A102" s="146">
        <v>1979</v>
      </c>
      <c r="B102" s="195">
        <v>0.17</v>
      </c>
    </row>
    <row r="103" spans="1:2" x14ac:dyDescent="0.2">
      <c r="A103" s="146">
        <v>1980</v>
      </c>
      <c r="B103" s="195">
        <v>0.27</v>
      </c>
    </row>
    <row r="104" spans="1:2" x14ac:dyDescent="0.2">
      <c r="A104" s="146">
        <v>1981</v>
      </c>
      <c r="B104" s="195">
        <v>0.33</v>
      </c>
    </row>
    <row r="105" spans="1:2" x14ac:dyDescent="0.2">
      <c r="A105" s="146">
        <v>1982</v>
      </c>
      <c r="B105" s="195">
        <v>0.13</v>
      </c>
    </row>
    <row r="106" spans="1:2" x14ac:dyDescent="0.2">
      <c r="A106" s="146">
        <v>1983</v>
      </c>
      <c r="B106" s="195">
        <v>0.3</v>
      </c>
    </row>
    <row r="107" spans="1:2" x14ac:dyDescent="0.2">
      <c r="A107" s="146">
        <v>1984</v>
      </c>
      <c r="B107" s="195">
        <v>0.15</v>
      </c>
    </row>
    <row r="108" spans="1:2" x14ac:dyDescent="0.2">
      <c r="A108" s="146">
        <v>1985</v>
      </c>
      <c r="B108" s="195">
        <v>0.11</v>
      </c>
    </row>
    <row r="109" spans="1:2" x14ac:dyDescent="0.2">
      <c r="A109" s="146">
        <v>1986</v>
      </c>
      <c r="B109" s="195">
        <v>0.19</v>
      </c>
    </row>
    <row r="110" spans="1:2" x14ac:dyDescent="0.2">
      <c r="A110" s="146">
        <v>1987</v>
      </c>
      <c r="B110" s="195">
        <v>0.33</v>
      </c>
    </row>
    <row r="111" spans="1:2" x14ac:dyDescent="0.2">
      <c r="A111" s="146">
        <v>1988</v>
      </c>
      <c r="B111" s="195">
        <v>0.4</v>
      </c>
    </row>
    <row r="112" spans="1:2" x14ac:dyDescent="0.2">
      <c r="A112" s="146">
        <v>1989</v>
      </c>
      <c r="B112" s="195">
        <v>0.28999999999999998</v>
      </c>
    </row>
    <row r="113" spans="1:2" x14ac:dyDescent="0.2">
      <c r="A113" s="146">
        <v>1990</v>
      </c>
      <c r="B113" s="195">
        <v>0.44</v>
      </c>
    </row>
    <row r="114" spans="1:2" x14ac:dyDescent="0.2">
      <c r="A114" s="146">
        <v>1991</v>
      </c>
      <c r="B114" s="195">
        <v>0.42</v>
      </c>
    </row>
    <row r="115" spans="1:2" x14ac:dyDescent="0.2">
      <c r="A115" s="146">
        <v>1992</v>
      </c>
      <c r="B115" s="195">
        <v>0.23</v>
      </c>
    </row>
    <row r="116" spans="1:2" x14ac:dyDescent="0.2">
      <c r="A116" s="146">
        <v>1993</v>
      </c>
      <c r="B116" s="195">
        <v>0.24</v>
      </c>
    </row>
    <row r="117" spans="1:2" x14ac:dyDescent="0.2">
      <c r="A117" s="146">
        <v>1994</v>
      </c>
      <c r="B117" s="195">
        <v>0.31</v>
      </c>
    </row>
    <row r="118" spans="1:2" x14ac:dyDescent="0.2">
      <c r="A118" s="146">
        <v>1995</v>
      </c>
      <c r="B118" s="195">
        <v>0.45</v>
      </c>
    </row>
    <row r="119" spans="1:2" x14ac:dyDescent="0.2">
      <c r="A119" s="146">
        <v>1996</v>
      </c>
      <c r="B119" s="195">
        <v>0.34</v>
      </c>
    </row>
    <row r="120" spans="1:2" x14ac:dyDescent="0.2">
      <c r="A120" s="146">
        <v>1997</v>
      </c>
      <c r="B120" s="195">
        <v>0.47</v>
      </c>
    </row>
    <row r="121" spans="1:2" x14ac:dyDescent="0.2">
      <c r="A121" s="146">
        <v>1998</v>
      </c>
      <c r="B121" s="195">
        <v>0.63</v>
      </c>
    </row>
    <row r="122" spans="1:2" x14ac:dyDescent="0.2">
      <c r="A122" s="146">
        <v>1999</v>
      </c>
      <c r="B122" s="195">
        <v>0.41</v>
      </c>
    </row>
    <row r="123" spans="1:2" x14ac:dyDescent="0.2">
      <c r="A123" s="146">
        <v>2000</v>
      </c>
      <c r="B123" s="195">
        <v>0.42</v>
      </c>
    </row>
    <row r="124" spans="1:2" x14ac:dyDescent="0.2">
      <c r="A124" s="146">
        <v>2001</v>
      </c>
      <c r="B124" s="195">
        <v>0.54</v>
      </c>
    </row>
    <row r="125" spans="1:2" x14ac:dyDescent="0.2">
      <c r="A125" s="146">
        <v>2002</v>
      </c>
      <c r="B125" s="195">
        <v>0.63</v>
      </c>
    </row>
    <row r="126" spans="1:2" x14ac:dyDescent="0.2">
      <c r="A126" s="146">
        <v>2003</v>
      </c>
      <c r="B126" s="195">
        <v>0.62</v>
      </c>
    </row>
    <row r="127" spans="1:2" x14ac:dyDescent="0.2">
      <c r="A127" s="146">
        <v>2004</v>
      </c>
      <c r="B127" s="195">
        <v>0.54</v>
      </c>
    </row>
    <row r="128" spans="1:2" x14ac:dyDescent="0.2">
      <c r="A128" s="146">
        <v>2005</v>
      </c>
      <c r="B128" s="195">
        <v>0.69</v>
      </c>
    </row>
    <row r="129" spans="1:2" x14ac:dyDescent="0.2">
      <c r="A129" s="146">
        <v>2006</v>
      </c>
      <c r="B129" s="195">
        <v>0.63</v>
      </c>
    </row>
    <row r="130" spans="1:2" x14ac:dyDescent="0.2">
      <c r="A130" s="146">
        <v>2007</v>
      </c>
      <c r="B130" s="195">
        <v>0.66</v>
      </c>
    </row>
    <row r="131" spans="1:2" x14ac:dyDescent="0.2">
      <c r="A131" s="146">
        <v>2008</v>
      </c>
      <c r="B131" s="195">
        <v>0.53</v>
      </c>
    </row>
    <row r="132" spans="1:2" x14ac:dyDescent="0.2">
      <c r="A132" s="146">
        <v>2009</v>
      </c>
      <c r="B132" s="195">
        <v>0.64</v>
      </c>
    </row>
    <row r="133" spans="1:2" x14ac:dyDescent="0.2">
      <c r="A133" s="146">
        <v>2010</v>
      </c>
      <c r="B133" s="195">
        <v>0.71</v>
      </c>
    </row>
    <row r="134" spans="1:2" x14ac:dyDescent="0.2">
      <c r="A134" s="146">
        <v>2011</v>
      </c>
      <c r="B134" s="195">
        <v>0.6</v>
      </c>
    </row>
    <row r="135" spans="1:2" x14ac:dyDescent="0.2">
      <c r="A135" s="146">
        <v>2012</v>
      </c>
      <c r="B135" s="195">
        <v>0.63</v>
      </c>
    </row>
    <row r="136" spans="1:2" x14ac:dyDescent="0.2">
      <c r="A136" s="146">
        <v>2013</v>
      </c>
      <c r="B136" s="195">
        <v>0.66</v>
      </c>
    </row>
    <row r="137" spans="1:2" x14ac:dyDescent="0.2">
      <c r="A137" s="146">
        <v>2014</v>
      </c>
      <c r="B137" s="195">
        <v>0.75</v>
      </c>
    </row>
    <row r="138" spans="1:2" x14ac:dyDescent="0.2">
      <c r="A138" s="146">
        <v>2015</v>
      </c>
      <c r="B138" s="195">
        <v>0.87</v>
      </c>
    </row>
    <row r="139" spans="1:2" x14ac:dyDescent="0.2">
      <c r="A139" s="146">
        <v>2016</v>
      </c>
      <c r="B139" s="195">
        <v>1</v>
      </c>
    </row>
    <row r="140" spans="1:2" ht="78" customHeight="1" x14ac:dyDescent="0.2">
      <c r="A140" s="835" t="s">
        <v>342</v>
      </c>
      <c r="B140" s="836"/>
    </row>
    <row r="141" spans="1:2" ht="77.25" customHeight="1" x14ac:dyDescent="0.2">
      <c r="A141" s="833" t="s">
        <v>341</v>
      </c>
      <c r="B141" s="834"/>
    </row>
  </sheetData>
  <mergeCells count="3">
    <mergeCell ref="A141:B141"/>
    <mergeCell ref="A1:B1"/>
    <mergeCell ref="A140:B140"/>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topLeftCell="B1" zoomScaleNormal="100" workbookViewId="0">
      <selection sqref="A1:B1"/>
    </sheetView>
  </sheetViews>
  <sheetFormatPr baseColWidth="10" defaultRowHeight="12.75" x14ac:dyDescent="0.2"/>
  <cols>
    <col min="1" max="1" width="43.42578125" style="197" customWidth="1"/>
    <col min="2" max="2" width="78.42578125" style="198" customWidth="1"/>
    <col min="3" max="16384" width="11.42578125" style="197"/>
  </cols>
  <sheetData>
    <row r="1" spans="1:2" ht="31.5" customHeight="1" x14ac:dyDescent="0.2">
      <c r="A1" s="837" t="s">
        <v>379</v>
      </c>
      <c r="B1" s="837"/>
    </row>
    <row r="2" spans="1:2" ht="21.75" customHeight="1" x14ac:dyDescent="0.2">
      <c r="A2" s="200" t="s">
        <v>378</v>
      </c>
      <c r="B2" s="200" t="s">
        <v>377</v>
      </c>
    </row>
    <row r="3" spans="1:2" ht="107.25" customHeight="1" x14ac:dyDescent="0.2">
      <c r="A3" s="135" t="s">
        <v>376</v>
      </c>
      <c r="B3" s="135" t="s">
        <v>375</v>
      </c>
    </row>
    <row r="4" spans="1:2" ht="58.5" customHeight="1" x14ac:dyDescent="0.2">
      <c r="A4" s="135" t="s">
        <v>374</v>
      </c>
      <c r="B4" s="135" t="s">
        <v>373</v>
      </c>
    </row>
    <row r="5" spans="1:2" ht="46.5" customHeight="1" x14ac:dyDescent="0.2">
      <c r="A5" s="135" t="s">
        <v>372</v>
      </c>
      <c r="B5" s="135" t="s">
        <v>371</v>
      </c>
    </row>
    <row r="6" spans="1:2" ht="45" customHeight="1" x14ac:dyDescent="0.2">
      <c r="A6" s="135" t="s">
        <v>370</v>
      </c>
      <c r="B6" s="135" t="s">
        <v>369</v>
      </c>
    </row>
    <row r="7" spans="1:2" ht="34.5" customHeight="1" x14ac:dyDescent="0.2">
      <c r="A7" s="135" t="s">
        <v>368</v>
      </c>
      <c r="B7" s="135" t="s">
        <v>367</v>
      </c>
    </row>
    <row r="8" spans="1:2" ht="33" customHeight="1" x14ac:dyDescent="0.2">
      <c r="A8" s="135" t="s">
        <v>366</v>
      </c>
      <c r="B8" s="135" t="s">
        <v>365</v>
      </c>
    </row>
    <row r="9" spans="1:2" ht="45.75" customHeight="1" x14ac:dyDescent="0.2">
      <c r="A9" s="135" t="s">
        <v>364</v>
      </c>
      <c r="B9" s="135" t="s">
        <v>363</v>
      </c>
    </row>
    <row r="10" spans="1:2" ht="36" customHeight="1" x14ac:dyDescent="0.2">
      <c r="A10" s="135" t="s">
        <v>362</v>
      </c>
      <c r="B10" s="135" t="s">
        <v>361</v>
      </c>
    </row>
    <row r="11" spans="1:2" ht="36" customHeight="1" x14ac:dyDescent="0.2">
      <c r="A11" s="135" t="s">
        <v>360</v>
      </c>
      <c r="B11" s="135" t="s">
        <v>359</v>
      </c>
    </row>
    <row r="12" spans="1:2" ht="36" customHeight="1" x14ac:dyDescent="0.2">
      <c r="A12" s="135" t="s">
        <v>358</v>
      </c>
      <c r="B12" s="135" t="s">
        <v>357</v>
      </c>
    </row>
    <row r="13" spans="1:2" ht="45.75" customHeight="1" x14ac:dyDescent="0.2">
      <c r="A13" s="135" t="s">
        <v>356</v>
      </c>
      <c r="B13" s="135" t="s">
        <v>355</v>
      </c>
    </row>
    <row r="14" spans="1:2" ht="68.25" customHeight="1" x14ac:dyDescent="0.2">
      <c r="A14" s="135" t="s">
        <v>354</v>
      </c>
      <c r="B14" s="135" t="s">
        <v>353</v>
      </c>
    </row>
    <row r="15" spans="1:2" ht="81.75" customHeight="1" x14ac:dyDescent="0.2">
      <c r="A15" s="135" t="s">
        <v>352</v>
      </c>
      <c r="B15" s="135" t="s">
        <v>351</v>
      </c>
    </row>
    <row r="16" spans="1:2" ht="81" customHeight="1" x14ac:dyDescent="0.2">
      <c r="A16" s="135" t="s">
        <v>350</v>
      </c>
      <c r="B16" s="135" t="s">
        <v>349</v>
      </c>
    </row>
    <row r="17" spans="1:2" ht="70.5" customHeight="1" x14ac:dyDescent="0.2">
      <c r="A17" s="199" t="s">
        <v>348</v>
      </c>
      <c r="B17" s="199" t="s">
        <v>347</v>
      </c>
    </row>
    <row r="18" spans="1:2" ht="45" customHeight="1" x14ac:dyDescent="0.2">
      <c r="A18" s="838" t="s">
        <v>346</v>
      </c>
      <c r="B18" s="839"/>
    </row>
    <row r="19" spans="1:2" ht="78" customHeight="1" x14ac:dyDescent="0.2">
      <c r="A19" s="840" t="s">
        <v>345</v>
      </c>
      <c r="B19" s="840"/>
    </row>
  </sheetData>
  <mergeCells count="3">
    <mergeCell ref="A1:B1"/>
    <mergeCell ref="A18:B18"/>
    <mergeCell ref="A19:B19"/>
  </mergeCells>
  <pageMargins left="0.7" right="0.7" top="0.75" bottom="0.75" header="0.3" footer="0.3"/>
  <pageSetup paperSize="119" scale="7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sqref="A1:H1"/>
    </sheetView>
  </sheetViews>
  <sheetFormatPr baseColWidth="10" defaultRowHeight="14.25" x14ac:dyDescent="0.2"/>
  <cols>
    <col min="1" max="1" width="13.5703125" style="1" customWidth="1"/>
    <col min="2" max="3" width="26.7109375" style="1" customWidth="1"/>
    <col min="4" max="4" width="16.85546875" style="1" customWidth="1"/>
    <col min="5" max="5" width="18.28515625" style="1" customWidth="1"/>
    <col min="6" max="6" width="21.5703125" style="1" customWidth="1"/>
    <col min="7" max="7" width="16.85546875" style="1" customWidth="1"/>
    <col min="8" max="8" width="32.5703125" style="1" customWidth="1"/>
    <col min="9" max="16384" width="11.42578125" style="1"/>
  </cols>
  <sheetData>
    <row r="1" spans="1:8" ht="36.75" customHeight="1" x14ac:dyDescent="0.2">
      <c r="A1" s="841" t="s">
        <v>390</v>
      </c>
      <c r="B1" s="822"/>
      <c r="C1" s="822"/>
      <c r="D1" s="822"/>
      <c r="E1" s="822"/>
      <c r="F1" s="822"/>
      <c r="G1" s="822"/>
      <c r="H1" s="822"/>
    </row>
    <row r="2" spans="1:8" ht="22.5" customHeight="1" x14ac:dyDescent="0.2">
      <c r="A2" s="842" t="s">
        <v>10</v>
      </c>
      <c r="B2" s="844" t="s">
        <v>389</v>
      </c>
      <c r="C2" s="844"/>
      <c r="D2" s="844"/>
      <c r="E2" s="844"/>
      <c r="F2" s="844"/>
      <c r="G2" s="844"/>
      <c r="H2" s="844"/>
    </row>
    <row r="3" spans="1:8" ht="42" customHeight="1" x14ac:dyDescent="0.2">
      <c r="A3" s="843"/>
      <c r="B3" s="206" t="s">
        <v>388</v>
      </c>
      <c r="C3" s="206" t="s">
        <v>387</v>
      </c>
      <c r="D3" s="206" t="s">
        <v>386</v>
      </c>
      <c r="E3" s="206" t="s">
        <v>385</v>
      </c>
      <c r="F3" s="206" t="s">
        <v>384</v>
      </c>
      <c r="G3" s="206" t="s">
        <v>383</v>
      </c>
      <c r="H3" s="206" t="s">
        <v>382</v>
      </c>
    </row>
    <row r="4" spans="1:8" x14ac:dyDescent="0.2">
      <c r="A4" s="202">
        <v>1986</v>
      </c>
      <c r="B4" s="203">
        <v>1084353.5</v>
      </c>
      <c r="C4" s="203">
        <v>190.7</v>
      </c>
      <c r="D4" s="203">
        <v>217783.8</v>
      </c>
      <c r="E4" s="203">
        <v>52.3</v>
      </c>
      <c r="F4" s="203">
        <v>4.5999999999999996</v>
      </c>
      <c r="G4" s="203">
        <v>12.3</v>
      </c>
      <c r="H4" s="203">
        <v>23.4</v>
      </c>
    </row>
    <row r="5" spans="1:8" x14ac:dyDescent="0.2">
      <c r="A5" s="202">
        <v>1989</v>
      </c>
      <c r="B5" s="203">
        <v>1041673.2</v>
      </c>
      <c r="C5" s="203">
        <v>4399.7</v>
      </c>
      <c r="D5" s="203">
        <v>186793.5</v>
      </c>
      <c r="E5" s="203">
        <v>349591</v>
      </c>
      <c r="F5" s="203">
        <v>65667.399999999994</v>
      </c>
      <c r="G5" s="203">
        <v>127.9</v>
      </c>
      <c r="H5" s="203">
        <v>14335.7</v>
      </c>
    </row>
    <row r="6" spans="1:8" x14ac:dyDescent="0.2">
      <c r="A6" s="202">
        <v>1990</v>
      </c>
      <c r="B6" s="203">
        <v>732449.2</v>
      </c>
      <c r="C6" s="203">
        <v>453.9</v>
      </c>
      <c r="D6" s="203">
        <v>162598.5</v>
      </c>
      <c r="E6" s="203">
        <v>60714.9</v>
      </c>
      <c r="F6" s="203">
        <v>16754</v>
      </c>
      <c r="G6" s="203">
        <v>426.1</v>
      </c>
      <c r="H6" s="203">
        <v>4636.8</v>
      </c>
    </row>
    <row r="7" spans="1:8" x14ac:dyDescent="0.2">
      <c r="A7" s="202">
        <v>1991</v>
      </c>
      <c r="B7" s="203">
        <v>615878.69999999995</v>
      </c>
      <c r="C7" s="203">
        <v>2015.4</v>
      </c>
      <c r="D7" s="203">
        <v>152481.70000000001</v>
      </c>
      <c r="E7" s="203">
        <v>42461.9</v>
      </c>
      <c r="F7" s="203">
        <v>35873.199999999997</v>
      </c>
      <c r="G7" s="203">
        <v>38665.300000000003</v>
      </c>
      <c r="H7" s="203">
        <v>6968</v>
      </c>
    </row>
    <row r="8" spans="1:8" x14ac:dyDescent="0.2">
      <c r="A8" s="202">
        <v>1992</v>
      </c>
      <c r="B8" s="203">
        <v>566976.6</v>
      </c>
      <c r="C8" s="203">
        <v>2449.4</v>
      </c>
      <c r="D8" s="203">
        <v>122431.8</v>
      </c>
      <c r="E8" s="203">
        <v>93159.6</v>
      </c>
      <c r="F8" s="203">
        <v>56687.7</v>
      </c>
      <c r="G8" s="203">
        <v>3621.5</v>
      </c>
      <c r="H8" s="203">
        <v>14613.1</v>
      </c>
    </row>
    <row r="9" spans="1:8" x14ac:dyDescent="0.2">
      <c r="A9" s="202">
        <v>1993</v>
      </c>
      <c r="B9" s="203">
        <v>489382.3</v>
      </c>
      <c r="C9" s="203">
        <v>1393</v>
      </c>
      <c r="D9" s="203">
        <v>85682.5</v>
      </c>
      <c r="E9" s="203">
        <v>128015.6</v>
      </c>
      <c r="F9" s="203">
        <v>38083.800000000003</v>
      </c>
      <c r="G9" s="203">
        <v>5301.3</v>
      </c>
      <c r="H9" s="203">
        <v>19307.900000000001</v>
      </c>
    </row>
    <row r="10" spans="1:8" x14ac:dyDescent="0.2">
      <c r="A10" s="202">
        <v>1994</v>
      </c>
      <c r="B10" s="203">
        <v>358946.8</v>
      </c>
      <c r="C10" s="203">
        <v>1779.9</v>
      </c>
      <c r="D10" s="203">
        <v>35372</v>
      </c>
      <c r="E10" s="203">
        <v>34674.5</v>
      </c>
      <c r="F10" s="203">
        <v>14215.7</v>
      </c>
      <c r="G10" s="203">
        <v>21835.8</v>
      </c>
      <c r="H10" s="203">
        <v>25027.200000000001</v>
      </c>
    </row>
    <row r="11" spans="1:8" x14ac:dyDescent="0.2">
      <c r="A11" s="202">
        <v>1995</v>
      </c>
      <c r="B11" s="203">
        <v>285589.8</v>
      </c>
      <c r="C11" s="203">
        <v>644.29999999999995</v>
      </c>
      <c r="D11" s="203">
        <v>46065.1</v>
      </c>
      <c r="E11" s="203">
        <v>-10809.1</v>
      </c>
      <c r="F11" s="203">
        <v>15455.9</v>
      </c>
      <c r="G11" s="203">
        <v>37346.699999999997</v>
      </c>
      <c r="H11" s="203">
        <v>32973.800000000003</v>
      </c>
    </row>
    <row r="12" spans="1:8" x14ac:dyDescent="0.2">
      <c r="A12" s="202">
        <v>1996</v>
      </c>
      <c r="B12" s="203">
        <v>177772.2</v>
      </c>
      <c r="C12" s="203">
        <v>351.3</v>
      </c>
      <c r="D12" s="203">
        <v>46161.1</v>
      </c>
      <c r="E12" s="203">
        <v>1539.7</v>
      </c>
      <c r="F12" s="203">
        <v>2896.8</v>
      </c>
      <c r="G12" s="203">
        <v>35140.699999999997</v>
      </c>
      <c r="H12" s="203">
        <v>29179.9</v>
      </c>
    </row>
    <row r="13" spans="1:8" x14ac:dyDescent="0.2">
      <c r="A13" s="202">
        <v>1997</v>
      </c>
      <c r="B13" s="203">
        <v>175211.4</v>
      </c>
      <c r="C13" s="203">
        <v>338.1</v>
      </c>
      <c r="D13" s="203">
        <v>50282.7</v>
      </c>
      <c r="E13" s="203">
        <v>-26478.9</v>
      </c>
      <c r="F13" s="203">
        <v>2291.9</v>
      </c>
      <c r="G13" s="203">
        <v>38075</v>
      </c>
      <c r="H13" s="203">
        <v>30305.5</v>
      </c>
    </row>
    <row r="14" spans="1:8" x14ac:dyDescent="0.2">
      <c r="A14" s="202">
        <v>1998</v>
      </c>
      <c r="B14" s="203">
        <v>163223.1</v>
      </c>
      <c r="C14" s="203">
        <v>151.4</v>
      </c>
      <c r="D14" s="203">
        <v>34545</v>
      </c>
      <c r="E14" s="203">
        <v>68340.5</v>
      </c>
      <c r="F14" s="203">
        <v>1732.9</v>
      </c>
      <c r="G14" s="203">
        <v>36704</v>
      </c>
      <c r="H14" s="203">
        <v>33548.300000000003</v>
      </c>
    </row>
    <row r="15" spans="1:8" x14ac:dyDescent="0.2">
      <c r="A15" s="202">
        <v>1999</v>
      </c>
      <c r="B15" s="203">
        <v>149484.20000000001</v>
      </c>
      <c r="C15" s="203">
        <v>99</v>
      </c>
      <c r="D15" s="203">
        <v>27807.1</v>
      </c>
      <c r="E15" s="203">
        <v>41986.9</v>
      </c>
      <c r="F15" s="203">
        <v>2155.8000000000002</v>
      </c>
      <c r="G15" s="203">
        <v>28984</v>
      </c>
      <c r="H15" s="203">
        <v>37232.9</v>
      </c>
    </row>
    <row r="16" spans="1:8" x14ac:dyDescent="0.2">
      <c r="A16" s="202">
        <v>2000</v>
      </c>
      <c r="B16" s="203">
        <v>146950</v>
      </c>
      <c r="C16" s="203">
        <v>140.4</v>
      </c>
      <c r="D16" s="203">
        <v>25512.7</v>
      </c>
      <c r="E16" s="203">
        <v>22949.1</v>
      </c>
      <c r="F16" s="203">
        <v>2119.5</v>
      </c>
      <c r="G16" s="203">
        <v>27313.1</v>
      </c>
      <c r="H16" s="203">
        <v>38255.9</v>
      </c>
    </row>
    <row r="17" spans="1:8" x14ac:dyDescent="0.2">
      <c r="A17" s="202">
        <v>2001</v>
      </c>
      <c r="B17" s="203">
        <v>110009.3</v>
      </c>
      <c r="C17" s="203">
        <v>40</v>
      </c>
      <c r="D17" s="203">
        <v>18509.7</v>
      </c>
      <c r="E17" s="203">
        <v>17492.5</v>
      </c>
      <c r="F17" s="203">
        <v>1322.5</v>
      </c>
      <c r="G17" s="203">
        <v>24731.3</v>
      </c>
      <c r="H17" s="203">
        <v>35854.199999999997</v>
      </c>
    </row>
    <row r="18" spans="1:8" x14ac:dyDescent="0.2">
      <c r="A18" s="202">
        <v>2002</v>
      </c>
      <c r="B18" s="203">
        <v>92326.9</v>
      </c>
      <c r="C18" s="203">
        <v>37.200000000000003</v>
      </c>
      <c r="D18" s="203">
        <v>12053</v>
      </c>
      <c r="E18" s="203">
        <v>4921.8</v>
      </c>
      <c r="F18" s="203">
        <v>-599.5</v>
      </c>
      <c r="G18" s="203">
        <v>18153.8</v>
      </c>
      <c r="H18" s="203">
        <v>35815.199999999997</v>
      </c>
    </row>
    <row r="19" spans="1:8" x14ac:dyDescent="0.2">
      <c r="A19" s="202">
        <v>2003</v>
      </c>
      <c r="B19" s="203">
        <v>77841.2</v>
      </c>
      <c r="C19" s="203">
        <v>-9.9</v>
      </c>
      <c r="D19" s="203">
        <v>9228.1</v>
      </c>
      <c r="E19" s="203">
        <v>35640.699999999997</v>
      </c>
      <c r="F19" s="203">
        <v>1330.2</v>
      </c>
      <c r="G19" s="203">
        <v>15820.6</v>
      </c>
      <c r="H19" s="203">
        <v>30756.799999999999</v>
      </c>
    </row>
    <row r="20" spans="1:8" x14ac:dyDescent="0.2">
      <c r="A20" s="204">
        <v>2004</v>
      </c>
      <c r="B20" s="203">
        <v>65795.199999999997</v>
      </c>
      <c r="C20" s="203">
        <v>-1419.7</v>
      </c>
      <c r="D20" s="203">
        <v>-2308.6999999999998</v>
      </c>
      <c r="E20" s="203">
        <v>15314.6</v>
      </c>
      <c r="F20" s="203">
        <v>799.9</v>
      </c>
      <c r="G20" s="203">
        <v>17389.599999999999</v>
      </c>
      <c r="H20" s="203">
        <v>30910.2</v>
      </c>
    </row>
    <row r="21" spans="1:8" x14ac:dyDescent="0.2">
      <c r="A21" s="204">
        <v>2005</v>
      </c>
      <c r="B21" s="203">
        <v>44173.599999999999</v>
      </c>
      <c r="C21" s="203">
        <v>17.600000000000001</v>
      </c>
      <c r="D21" s="203">
        <v>4326.8999999999996</v>
      </c>
      <c r="E21" s="203">
        <v>-955.2</v>
      </c>
      <c r="F21" s="203">
        <v>618.29999999999995</v>
      </c>
      <c r="G21" s="203">
        <v>12587.1</v>
      </c>
      <c r="H21" s="203">
        <v>32081.200000000001</v>
      </c>
    </row>
    <row r="22" spans="1:8" x14ac:dyDescent="0.2">
      <c r="A22" s="204">
        <v>2006</v>
      </c>
      <c r="B22" s="203">
        <v>37052.300000000003</v>
      </c>
      <c r="C22" s="203">
        <v>19.3</v>
      </c>
      <c r="D22" s="203">
        <v>2081.5</v>
      </c>
      <c r="E22" s="203">
        <v>-621.5</v>
      </c>
      <c r="F22" s="203">
        <v>613.4</v>
      </c>
      <c r="G22" s="203">
        <v>9798.9</v>
      </c>
      <c r="H22" s="203">
        <v>37566</v>
      </c>
    </row>
    <row r="23" spans="1:8" s="3" customFormat="1" x14ac:dyDescent="0.2">
      <c r="A23" s="205">
        <v>2007</v>
      </c>
      <c r="B23" s="201">
        <v>15385.9</v>
      </c>
      <c r="C23" s="201">
        <v>-2.7</v>
      </c>
      <c r="D23" s="201">
        <v>1624.9</v>
      </c>
      <c r="E23" s="201">
        <v>-5463.9</v>
      </c>
      <c r="F23" s="201">
        <v>491.1</v>
      </c>
      <c r="G23" s="201">
        <v>7480.2</v>
      </c>
      <c r="H23" s="201">
        <v>42105.1</v>
      </c>
    </row>
    <row r="24" spans="1:8" x14ac:dyDescent="0.2">
      <c r="A24" s="204">
        <v>2008</v>
      </c>
      <c r="B24" s="203">
        <v>5816.2</v>
      </c>
      <c r="C24" s="203">
        <v>-6.1</v>
      </c>
      <c r="D24" s="203">
        <v>1659.7</v>
      </c>
      <c r="E24" s="203">
        <v>-11619.8</v>
      </c>
      <c r="F24" s="203">
        <v>387</v>
      </c>
      <c r="G24" s="203">
        <v>6327.5</v>
      </c>
      <c r="H24" s="203">
        <v>41233.699999999997</v>
      </c>
    </row>
    <row r="25" spans="1:8" x14ac:dyDescent="0.2">
      <c r="A25" s="202">
        <v>2009</v>
      </c>
      <c r="B25" s="203">
        <v>2200</v>
      </c>
      <c r="C25" s="203">
        <v>-1.9</v>
      </c>
      <c r="D25" s="203">
        <v>1932</v>
      </c>
      <c r="E25" s="203">
        <v>-1481.8</v>
      </c>
      <c r="F25" s="203">
        <v>235.9</v>
      </c>
      <c r="G25" s="203">
        <v>5294.5</v>
      </c>
      <c r="H25" s="203">
        <v>41126.35</v>
      </c>
    </row>
    <row r="26" spans="1:8" x14ac:dyDescent="0.2">
      <c r="A26" s="204">
        <v>2010</v>
      </c>
      <c r="B26" s="203">
        <v>-208.9</v>
      </c>
      <c r="C26" s="203">
        <v>-3.1</v>
      </c>
      <c r="D26" s="203">
        <v>-160.80000000000001</v>
      </c>
      <c r="E26" s="203">
        <v>-1378</v>
      </c>
      <c r="F26" s="203">
        <v>-20.3</v>
      </c>
      <c r="G26" s="203">
        <v>4565.3999999999996</v>
      </c>
      <c r="H26" s="203">
        <v>40975.589999999997</v>
      </c>
    </row>
    <row r="27" spans="1:8" x14ac:dyDescent="0.2">
      <c r="A27" s="202">
        <v>2011</v>
      </c>
      <c r="B27" s="203">
        <v>-2209.1</v>
      </c>
      <c r="C27" s="203">
        <v>-44.7</v>
      </c>
      <c r="D27" s="203">
        <v>-265.8</v>
      </c>
      <c r="E27" s="203">
        <v>-1055.5999999999999</v>
      </c>
      <c r="F27" s="203">
        <v>-107.9</v>
      </c>
      <c r="G27" s="203">
        <v>2894.6</v>
      </c>
      <c r="H27" s="203">
        <v>40925.51</v>
      </c>
    </row>
    <row r="28" spans="1:8" x14ac:dyDescent="0.2">
      <c r="A28" s="204">
        <v>2012</v>
      </c>
      <c r="B28" s="203">
        <v>-1414.8</v>
      </c>
      <c r="C28" s="203">
        <v>-36.5</v>
      </c>
      <c r="D28" s="203">
        <v>-253.1</v>
      </c>
      <c r="E28" s="203">
        <v>1454</v>
      </c>
      <c r="F28" s="203">
        <v>-117.8</v>
      </c>
      <c r="G28" s="203">
        <v>2508.6</v>
      </c>
      <c r="H28" s="203">
        <v>41758.99</v>
      </c>
    </row>
    <row r="29" spans="1:8" x14ac:dyDescent="0.2">
      <c r="A29" s="202">
        <v>2013</v>
      </c>
      <c r="B29" s="203">
        <v>-1848.7</v>
      </c>
      <c r="C29" s="203">
        <v>-36.700000000000003</v>
      </c>
      <c r="D29" s="203">
        <v>-67.3</v>
      </c>
      <c r="E29" s="203">
        <v>-2272.8000000000002</v>
      </c>
      <c r="F29" s="203">
        <v>-25.5</v>
      </c>
      <c r="G29" s="203">
        <v>1442.5</v>
      </c>
      <c r="H29" s="203">
        <v>32020.46</v>
      </c>
    </row>
    <row r="30" spans="1:8" x14ac:dyDescent="0.2">
      <c r="A30" s="204">
        <v>2014</v>
      </c>
      <c r="B30" s="203">
        <v>-1399.7</v>
      </c>
      <c r="C30" s="203">
        <v>-35.5</v>
      </c>
      <c r="D30" s="203">
        <v>-154.1</v>
      </c>
      <c r="E30" s="203">
        <v>-182.6</v>
      </c>
      <c r="F30" s="203">
        <v>-6.1</v>
      </c>
      <c r="G30" s="203">
        <v>639.4</v>
      </c>
      <c r="H30" s="203">
        <v>31953.06</v>
      </c>
    </row>
    <row r="31" spans="1:8" x14ac:dyDescent="0.2">
      <c r="A31" s="202">
        <v>2015</v>
      </c>
      <c r="B31" s="201">
        <v>-1493</v>
      </c>
      <c r="C31" s="201">
        <v>-14.1</v>
      </c>
      <c r="D31" s="201">
        <v>-316.8</v>
      </c>
      <c r="E31" s="201">
        <v>-1850</v>
      </c>
      <c r="F31" s="201">
        <v>-22.4</v>
      </c>
      <c r="G31" s="201">
        <v>367.3</v>
      </c>
      <c r="H31" s="201">
        <v>26346.38</v>
      </c>
    </row>
    <row r="32" spans="1:8" x14ac:dyDescent="0.2">
      <c r="A32" s="202">
        <v>2016</v>
      </c>
      <c r="B32" s="201">
        <v>-1042.5999999999999</v>
      </c>
      <c r="C32" s="201">
        <v>-14.8</v>
      </c>
      <c r="D32" s="201">
        <v>-304.39999999999998</v>
      </c>
      <c r="E32" s="201">
        <v>-1694</v>
      </c>
      <c r="F32" s="201">
        <v>0</v>
      </c>
      <c r="G32" s="201">
        <v>491.1</v>
      </c>
      <c r="H32" s="201">
        <v>7879.57</v>
      </c>
    </row>
    <row r="33" spans="1:8" ht="54" customHeight="1" x14ac:dyDescent="0.2">
      <c r="A33" s="845" t="s">
        <v>381</v>
      </c>
      <c r="B33" s="845"/>
      <c r="C33" s="845"/>
      <c r="D33" s="845"/>
      <c r="E33" s="845"/>
      <c r="F33" s="845"/>
      <c r="G33" s="845"/>
      <c r="H33" s="845"/>
    </row>
    <row r="34" spans="1:8" ht="32.25" customHeight="1" x14ac:dyDescent="0.2">
      <c r="A34" s="846" t="s">
        <v>380</v>
      </c>
      <c r="B34" s="846"/>
      <c r="C34" s="846"/>
      <c r="D34" s="846"/>
      <c r="E34" s="846"/>
      <c r="F34" s="846"/>
      <c r="G34" s="846"/>
      <c r="H34" s="846"/>
    </row>
    <row r="35" spans="1:8" ht="29.25" customHeight="1" x14ac:dyDescent="0.2"/>
  </sheetData>
  <mergeCells count="5">
    <mergeCell ref="A1:H1"/>
    <mergeCell ref="A2:A3"/>
    <mergeCell ref="B2:H2"/>
    <mergeCell ref="A33:H33"/>
    <mergeCell ref="A34:H3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workbookViewId="0">
      <selection sqref="A1:H1"/>
    </sheetView>
  </sheetViews>
  <sheetFormatPr baseColWidth="10" defaultRowHeight="12.75" x14ac:dyDescent="0.25"/>
  <cols>
    <col min="1" max="1" width="12.5703125" style="207" customWidth="1"/>
    <col min="2" max="2" width="26.7109375" style="207" customWidth="1"/>
    <col min="3" max="3" width="15.85546875" style="207" customWidth="1"/>
    <col min="4" max="4" width="19.7109375" style="207" customWidth="1"/>
    <col min="5" max="5" width="20.85546875" style="207" customWidth="1"/>
    <col min="6" max="6" width="32.140625" style="207" customWidth="1"/>
    <col min="7" max="7" width="22.42578125" style="207" customWidth="1"/>
    <col min="8" max="8" width="16.140625" style="207" customWidth="1"/>
    <col min="9" max="255" width="11.42578125" style="207"/>
    <col min="256" max="256" width="10.42578125" style="207" customWidth="1"/>
    <col min="257" max="257" width="25.28515625" style="207" customWidth="1"/>
    <col min="258" max="511" width="11.42578125" style="207"/>
    <col min="512" max="512" width="10.42578125" style="207" customWidth="1"/>
    <col min="513" max="513" width="25.28515625" style="207" customWidth="1"/>
    <col min="514" max="767" width="11.42578125" style="207"/>
    <col min="768" max="768" width="10.42578125" style="207" customWidth="1"/>
    <col min="769" max="769" width="25.28515625" style="207" customWidth="1"/>
    <col min="770" max="1023" width="11.42578125" style="207"/>
    <col min="1024" max="1024" width="10.42578125" style="207" customWidth="1"/>
    <col min="1025" max="1025" width="25.28515625" style="207" customWidth="1"/>
    <col min="1026" max="1279" width="11.42578125" style="207"/>
    <col min="1280" max="1280" width="10.42578125" style="207" customWidth="1"/>
    <col min="1281" max="1281" width="25.28515625" style="207" customWidth="1"/>
    <col min="1282" max="1535" width="11.42578125" style="207"/>
    <col min="1536" max="1536" width="10.42578125" style="207" customWidth="1"/>
    <col min="1537" max="1537" width="25.28515625" style="207" customWidth="1"/>
    <col min="1538" max="1791" width="11.42578125" style="207"/>
    <col min="1792" max="1792" width="10.42578125" style="207" customWidth="1"/>
    <col min="1793" max="1793" width="25.28515625" style="207" customWidth="1"/>
    <col min="1794" max="2047" width="11.42578125" style="207"/>
    <col min="2048" max="2048" width="10.42578125" style="207" customWidth="1"/>
    <col min="2049" max="2049" width="25.28515625" style="207" customWidth="1"/>
    <col min="2050" max="2303" width="11.42578125" style="207"/>
    <col min="2304" max="2304" width="10.42578125" style="207" customWidth="1"/>
    <col min="2305" max="2305" width="25.28515625" style="207" customWidth="1"/>
    <col min="2306" max="2559" width="11.42578125" style="207"/>
    <col min="2560" max="2560" width="10.42578125" style="207" customWidth="1"/>
    <col min="2561" max="2561" width="25.28515625" style="207" customWidth="1"/>
    <col min="2562" max="2815" width="11.42578125" style="207"/>
    <col min="2816" max="2816" width="10.42578125" style="207" customWidth="1"/>
    <col min="2817" max="2817" width="25.28515625" style="207" customWidth="1"/>
    <col min="2818" max="3071" width="11.42578125" style="207"/>
    <col min="3072" max="3072" width="10.42578125" style="207" customWidth="1"/>
    <col min="3073" max="3073" width="25.28515625" style="207" customWidth="1"/>
    <col min="3074" max="3327" width="11.42578125" style="207"/>
    <col min="3328" max="3328" width="10.42578125" style="207" customWidth="1"/>
    <col min="3329" max="3329" width="25.28515625" style="207" customWidth="1"/>
    <col min="3330" max="3583" width="11.42578125" style="207"/>
    <col min="3584" max="3584" width="10.42578125" style="207" customWidth="1"/>
    <col min="3585" max="3585" width="25.28515625" style="207" customWidth="1"/>
    <col min="3586" max="3839" width="11.42578125" style="207"/>
    <col min="3840" max="3840" width="10.42578125" style="207" customWidth="1"/>
    <col min="3841" max="3841" width="25.28515625" style="207" customWidth="1"/>
    <col min="3842" max="4095" width="11.42578125" style="207"/>
    <col min="4096" max="4096" width="10.42578125" style="207" customWidth="1"/>
    <col min="4097" max="4097" width="25.28515625" style="207" customWidth="1"/>
    <col min="4098" max="4351" width="11.42578125" style="207"/>
    <col min="4352" max="4352" width="10.42578125" style="207" customWidth="1"/>
    <col min="4353" max="4353" width="25.28515625" style="207" customWidth="1"/>
    <col min="4354" max="4607" width="11.42578125" style="207"/>
    <col min="4608" max="4608" width="10.42578125" style="207" customWidth="1"/>
    <col min="4609" max="4609" width="25.28515625" style="207" customWidth="1"/>
    <col min="4610" max="4863" width="11.42578125" style="207"/>
    <col min="4864" max="4864" width="10.42578125" style="207" customWidth="1"/>
    <col min="4865" max="4865" width="25.28515625" style="207" customWidth="1"/>
    <col min="4866" max="5119" width="11.42578125" style="207"/>
    <col min="5120" max="5120" width="10.42578125" style="207" customWidth="1"/>
    <col min="5121" max="5121" width="25.28515625" style="207" customWidth="1"/>
    <col min="5122" max="5375" width="11.42578125" style="207"/>
    <col min="5376" max="5376" width="10.42578125" style="207" customWidth="1"/>
    <col min="5377" max="5377" width="25.28515625" style="207" customWidth="1"/>
    <col min="5378" max="5631" width="11.42578125" style="207"/>
    <col min="5632" max="5632" width="10.42578125" style="207" customWidth="1"/>
    <col min="5633" max="5633" width="25.28515625" style="207" customWidth="1"/>
    <col min="5634" max="5887" width="11.42578125" style="207"/>
    <col min="5888" max="5888" width="10.42578125" style="207" customWidth="1"/>
    <col min="5889" max="5889" width="25.28515625" style="207" customWidth="1"/>
    <col min="5890" max="6143" width="11.42578125" style="207"/>
    <col min="6144" max="6144" width="10.42578125" style="207" customWidth="1"/>
    <col min="6145" max="6145" width="25.28515625" style="207" customWidth="1"/>
    <col min="6146" max="6399" width="11.42578125" style="207"/>
    <col min="6400" max="6400" width="10.42578125" style="207" customWidth="1"/>
    <col min="6401" max="6401" width="25.28515625" style="207" customWidth="1"/>
    <col min="6402" max="6655" width="11.42578125" style="207"/>
    <col min="6656" max="6656" width="10.42578125" style="207" customWidth="1"/>
    <col min="6657" max="6657" width="25.28515625" style="207" customWidth="1"/>
    <col min="6658" max="6911" width="11.42578125" style="207"/>
    <col min="6912" max="6912" width="10.42578125" style="207" customWidth="1"/>
    <col min="6913" max="6913" width="25.28515625" style="207" customWidth="1"/>
    <col min="6914" max="7167" width="11.42578125" style="207"/>
    <col min="7168" max="7168" width="10.42578125" style="207" customWidth="1"/>
    <col min="7169" max="7169" width="25.28515625" style="207" customWidth="1"/>
    <col min="7170" max="7423" width="11.42578125" style="207"/>
    <col min="7424" max="7424" width="10.42578125" style="207" customWidth="1"/>
    <col min="7425" max="7425" width="25.28515625" style="207" customWidth="1"/>
    <col min="7426" max="7679" width="11.42578125" style="207"/>
    <col min="7680" max="7680" width="10.42578125" style="207" customWidth="1"/>
    <col min="7681" max="7681" width="25.28515625" style="207" customWidth="1"/>
    <col min="7682" max="7935" width="11.42578125" style="207"/>
    <col min="7936" max="7936" width="10.42578125" style="207" customWidth="1"/>
    <col min="7937" max="7937" width="25.28515625" style="207" customWidth="1"/>
    <col min="7938" max="8191" width="11.42578125" style="207"/>
    <col min="8192" max="8192" width="10.42578125" style="207" customWidth="1"/>
    <col min="8193" max="8193" width="25.28515625" style="207" customWidth="1"/>
    <col min="8194" max="8447" width="11.42578125" style="207"/>
    <col min="8448" max="8448" width="10.42578125" style="207" customWidth="1"/>
    <col min="8449" max="8449" width="25.28515625" style="207" customWidth="1"/>
    <col min="8450" max="8703" width="11.42578125" style="207"/>
    <col min="8704" max="8704" width="10.42578125" style="207" customWidth="1"/>
    <col min="8705" max="8705" width="25.28515625" style="207" customWidth="1"/>
    <col min="8706" max="8959" width="11.42578125" style="207"/>
    <col min="8960" max="8960" width="10.42578125" style="207" customWidth="1"/>
    <col min="8961" max="8961" width="25.28515625" style="207" customWidth="1"/>
    <col min="8962" max="9215" width="11.42578125" style="207"/>
    <col min="9216" max="9216" width="10.42578125" style="207" customWidth="1"/>
    <col min="9217" max="9217" width="25.28515625" style="207" customWidth="1"/>
    <col min="9218" max="9471" width="11.42578125" style="207"/>
    <col min="9472" max="9472" width="10.42578125" style="207" customWidth="1"/>
    <col min="9473" max="9473" width="25.28515625" style="207" customWidth="1"/>
    <col min="9474" max="9727" width="11.42578125" style="207"/>
    <col min="9728" max="9728" width="10.42578125" style="207" customWidth="1"/>
    <col min="9729" max="9729" width="25.28515625" style="207" customWidth="1"/>
    <col min="9730" max="9983" width="11.42578125" style="207"/>
    <col min="9984" max="9984" width="10.42578125" style="207" customWidth="1"/>
    <col min="9985" max="9985" width="25.28515625" style="207" customWidth="1"/>
    <col min="9986" max="10239" width="11.42578125" style="207"/>
    <col min="10240" max="10240" width="10.42578125" style="207" customWidth="1"/>
    <col min="10241" max="10241" width="25.28515625" style="207" customWidth="1"/>
    <col min="10242" max="10495" width="11.42578125" style="207"/>
    <col min="10496" max="10496" width="10.42578125" style="207" customWidth="1"/>
    <col min="10497" max="10497" width="25.28515625" style="207" customWidth="1"/>
    <col min="10498" max="10751" width="11.42578125" style="207"/>
    <col min="10752" max="10752" width="10.42578125" style="207" customWidth="1"/>
    <col min="10753" max="10753" width="25.28515625" style="207" customWidth="1"/>
    <col min="10754" max="11007" width="11.42578125" style="207"/>
    <col min="11008" max="11008" width="10.42578125" style="207" customWidth="1"/>
    <col min="11009" max="11009" width="25.28515625" style="207" customWidth="1"/>
    <col min="11010" max="11263" width="11.42578125" style="207"/>
    <col min="11264" max="11264" width="10.42578125" style="207" customWidth="1"/>
    <col min="11265" max="11265" width="25.28515625" style="207" customWidth="1"/>
    <col min="11266" max="11519" width="11.42578125" style="207"/>
    <col min="11520" max="11520" width="10.42578125" style="207" customWidth="1"/>
    <col min="11521" max="11521" width="25.28515625" style="207" customWidth="1"/>
    <col min="11522" max="11775" width="11.42578125" style="207"/>
    <col min="11776" max="11776" width="10.42578125" style="207" customWidth="1"/>
    <col min="11777" max="11777" width="25.28515625" style="207" customWidth="1"/>
    <col min="11778" max="12031" width="11.42578125" style="207"/>
    <col min="12032" max="12032" width="10.42578125" style="207" customWidth="1"/>
    <col min="12033" max="12033" width="25.28515625" style="207" customWidth="1"/>
    <col min="12034" max="12287" width="11.42578125" style="207"/>
    <col min="12288" max="12288" width="10.42578125" style="207" customWidth="1"/>
    <col min="12289" max="12289" width="25.28515625" style="207" customWidth="1"/>
    <col min="12290" max="12543" width="11.42578125" style="207"/>
    <col min="12544" max="12544" width="10.42578125" style="207" customWidth="1"/>
    <col min="12545" max="12545" width="25.28515625" style="207" customWidth="1"/>
    <col min="12546" max="12799" width="11.42578125" style="207"/>
    <col min="12800" max="12800" width="10.42578125" style="207" customWidth="1"/>
    <col min="12801" max="12801" width="25.28515625" style="207" customWidth="1"/>
    <col min="12802" max="13055" width="11.42578125" style="207"/>
    <col min="13056" max="13056" width="10.42578125" style="207" customWidth="1"/>
    <col min="13057" max="13057" width="25.28515625" style="207" customWidth="1"/>
    <col min="13058" max="13311" width="11.42578125" style="207"/>
    <col min="13312" max="13312" width="10.42578125" style="207" customWidth="1"/>
    <col min="13313" max="13313" width="25.28515625" style="207" customWidth="1"/>
    <col min="13314" max="13567" width="11.42578125" style="207"/>
    <col min="13568" max="13568" width="10.42578125" style="207" customWidth="1"/>
    <col min="13569" max="13569" width="25.28515625" style="207" customWidth="1"/>
    <col min="13570" max="13823" width="11.42578125" style="207"/>
    <col min="13824" max="13824" width="10.42578125" style="207" customWidth="1"/>
    <col min="13825" max="13825" width="25.28515625" style="207" customWidth="1"/>
    <col min="13826" max="14079" width="11.42578125" style="207"/>
    <col min="14080" max="14080" width="10.42578125" style="207" customWidth="1"/>
    <col min="14081" max="14081" width="25.28515625" style="207" customWidth="1"/>
    <col min="14082" max="14335" width="11.42578125" style="207"/>
    <col min="14336" max="14336" width="10.42578125" style="207" customWidth="1"/>
    <col min="14337" max="14337" width="25.28515625" style="207" customWidth="1"/>
    <col min="14338" max="14591" width="11.42578125" style="207"/>
    <col min="14592" max="14592" width="10.42578125" style="207" customWidth="1"/>
    <col min="14593" max="14593" width="25.28515625" style="207" customWidth="1"/>
    <col min="14594" max="14847" width="11.42578125" style="207"/>
    <col min="14848" max="14848" width="10.42578125" style="207" customWidth="1"/>
    <col min="14849" max="14849" width="25.28515625" style="207" customWidth="1"/>
    <col min="14850" max="15103" width="11.42578125" style="207"/>
    <col min="15104" max="15104" width="10.42578125" style="207" customWidth="1"/>
    <col min="15105" max="15105" width="25.28515625" style="207" customWidth="1"/>
    <col min="15106" max="15359" width="11.42578125" style="207"/>
    <col min="15360" max="15360" width="10.42578125" style="207" customWidth="1"/>
    <col min="15361" max="15361" width="25.28515625" style="207" customWidth="1"/>
    <col min="15362" max="15615" width="11.42578125" style="207"/>
    <col min="15616" max="15616" width="10.42578125" style="207" customWidth="1"/>
    <col min="15617" max="15617" width="25.28515625" style="207" customWidth="1"/>
    <col min="15618" max="15871" width="11.42578125" style="207"/>
    <col min="15872" max="15872" width="10.42578125" style="207" customWidth="1"/>
    <col min="15873" max="15873" width="25.28515625" style="207" customWidth="1"/>
    <col min="15874" max="16127" width="11.42578125" style="207"/>
    <col min="16128" max="16128" width="10.42578125" style="207" customWidth="1"/>
    <col min="16129" max="16129" width="25.28515625" style="207" customWidth="1"/>
    <col min="16130" max="16384" width="11.42578125" style="207"/>
  </cols>
  <sheetData>
    <row r="1" spans="1:16" ht="38.25" customHeight="1" x14ac:dyDescent="0.25">
      <c r="A1" s="847" t="s">
        <v>398</v>
      </c>
      <c r="B1" s="847"/>
      <c r="C1" s="847"/>
      <c r="D1" s="847"/>
      <c r="E1" s="847"/>
      <c r="F1" s="847"/>
      <c r="G1" s="847"/>
      <c r="H1" s="847"/>
    </row>
    <row r="2" spans="1:16" ht="51" customHeight="1" x14ac:dyDescent="0.25">
      <c r="A2" s="223" t="s">
        <v>10</v>
      </c>
      <c r="B2" s="223" t="s">
        <v>397</v>
      </c>
      <c r="C2" s="223" t="s">
        <v>386</v>
      </c>
      <c r="D2" s="223" t="s">
        <v>396</v>
      </c>
      <c r="E2" s="223" t="s">
        <v>395</v>
      </c>
      <c r="F2" s="223" t="s">
        <v>394</v>
      </c>
      <c r="G2" s="223" t="s">
        <v>393</v>
      </c>
      <c r="H2" s="223" t="s">
        <v>8</v>
      </c>
      <c r="I2" s="222"/>
    </row>
    <row r="3" spans="1:16" x14ac:dyDescent="0.25">
      <c r="A3" s="213">
        <v>1989</v>
      </c>
      <c r="B3" s="220">
        <v>10033.799999999999</v>
      </c>
      <c r="C3" s="220">
        <v>892.8</v>
      </c>
      <c r="D3" s="209">
        <v>18409.600000000002</v>
      </c>
      <c r="E3" s="209">
        <v>1.35</v>
      </c>
      <c r="F3" s="209">
        <v>136.98299999999998</v>
      </c>
      <c r="G3" s="218">
        <v>0</v>
      </c>
      <c r="H3" s="209">
        <v>29474.532999999999</v>
      </c>
      <c r="J3" s="208"/>
      <c r="P3" s="217"/>
    </row>
    <row r="4" spans="1:16" x14ac:dyDescent="0.25">
      <c r="A4" s="213">
        <v>1990</v>
      </c>
      <c r="B4" s="220">
        <v>12041.2</v>
      </c>
      <c r="C4" s="220">
        <v>2769.6</v>
      </c>
      <c r="D4" s="209">
        <v>6551.6</v>
      </c>
      <c r="E4" s="218">
        <v>0</v>
      </c>
      <c r="F4" s="209">
        <v>126.54299999999999</v>
      </c>
      <c r="G4" s="218">
        <v>0</v>
      </c>
      <c r="H4" s="209">
        <v>21488.943000000003</v>
      </c>
      <c r="J4" s="208"/>
      <c r="P4" s="217"/>
    </row>
    <row r="5" spans="1:16" x14ac:dyDescent="0.25">
      <c r="A5" s="213">
        <v>1991</v>
      </c>
      <c r="B5" s="220">
        <v>10290.719999999999</v>
      </c>
      <c r="C5" s="220">
        <v>2777.6</v>
      </c>
      <c r="D5" s="209">
        <v>2956.8</v>
      </c>
      <c r="E5" s="209">
        <v>18.89</v>
      </c>
      <c r="F5" s="209">
        <v>107.28300000000002</v>
      </c>
      <c r="G5" s="209">
        <v>396.42599999999999</v>
      </c>
      <c r="H5" s="209">
        <v>16547.718999999997</v>
      </c>
      <c r="J5" s="208"/>
      <c r="P5" s="217"/>
    </row>
    <row r="6" spans="1:16" x14ac:dyDescent="0.25">
      <c r="A6" s="213">
        <v>1992</v>
      </c>
      <c r="B6" s="220">
        <v>8512.7800000000007</v>
      </c>
      <c r="C6" s="220">
        <v>1690.1999999999998</v>
      </c>
      <c r="D6" s="209">
        <v>602.80000000000007</v>
      </c>
      <c r="E6" s="209">
        <v>11.48</v>
      </c>
      <c r="F6" s="209">
        <v>317.98849999999993</v>
      </c>
      <c r="G6" s="209">
        <v>778.44</v>
      </c>
      <c r="H6" s="209">
        <v>11913.688499999998</v>
      </c>
      <c r="J6" s="208"/>
      <c r="P6" s="217"/>
    </row>
    <row r="7" spans="1:16" x14ac:dyDescent="0.25">
      <c r="A7" s="213">
        <v>1993</v>
      </c>
      <c r="B7" s="221">
        <v>9251.86</v>
      </c>
      <c r="C7" s="220">
        <v>1425.5</v>
      </c>
      <c r="D7" s="209">
        <v>525.80000000000007</v>
      </c>
      <c r="E7" s="209">
        <v>49.210000000000008</v>
      </c>
      <c r="F7" s="209">
        <v>325.81449999999995</v>
      </c>
      <c r="G7" s="209">
        <v>2113.7999999999997</v>
      </c>
      <c r="H7" s="209">
        <v>13691.984499999999</v>
      </c>
      <c r="J7" s="208"/>
      <c r="P7" s="217"/>
    </row>
    <row r="8" spans="1:16" x14ac:dyDescent="0.25">
      <c r="A8" s="213">
        <v>1994</v>
      </c>
      <c r="B8" s="220">
        <v>9654.6</v>
      </c>
      <c r="C8" s="220">
        <v>1122</v>
      </c>
      <c r="D8" s="218">
        <v>0</v>
      </c>
      <c r="E8" s="209">
        <v>16.32</v>
      </c>
      <c r="F8" s="209">
        <v>392.61699999999996</v>
      </c>
      <c r="G8" s="209">
        <v>3252.6</v>
      </c>
      <c r="H8" s="209">
        <v>14438.137000000001</v>
      </c>
      <c r="J8" s="208"/>
      <c r="P8" s="217"/>
    </row>
    <row r="9" spans="1:16" x14ac:dyDescent="0.25">
      <c r="A9" s="213">
        <v>1995</v>
      </c>
      <c r="B9" s="220">
        <v>4859.46</v>
      </c>
      <c r="C9" s="219">
        <v>0</v>
      </c>
      <c r="D9" s="218">
        <v>0</v>
      </c>
      <c r="E9" s="209">
        <v>135.83000000000001</v>
      </c>
      <c r="F9" s="209">
        <v>312.41600000000005</v>
      </c>
      <c r="G9" s="209">
        <v>1438.2</v>
      </c>
      <c r="H9" s="209">
        <v>6745.9059999999999</v>
      </c>
      <c r="J9" s="208"/>
      <c r="P9" s="217"/>
    </row>
    <row r="10" spans="1:16" x14ac:dyDescent="0.25">
      <c r="A10" s="213">
        <v>1996</v>
      </c>
      <c r="B10" s="220">
        <v>4858.76</v>
      </c>
      <c r="C10" s="220">
        <v>89.1</v>
      </c>
      <c r="D10" s="218">
        <v>0</v>
      </c>
      <c r="E10" s="209">
        <v>122.60000000000001</v>
      </c>
      <c r="F10" s="209">
        <v>347.029</v>
      </c>
      <c r="G10" s="209">
        <v>750</v>
      </c>
      <c r="H10" s="209">
        <v>6167.4890000000014</v>
      </c>
      <c r="J10" s="208"/>
      <c r="P10" s="217"/>
    </row>
    <row r="11" spans="1:16" x14ac:dyDescent="0.25">
      <c r="A11" s="213">
        <v>1997</v>
      </c>
      <c r="B11" s="220">
        <v>4157.24</v>
      </c>
      <c r="C11" s="220">
        <v>284.60000000000002</v>
      </c>
      <c r="D11" s="218">
        <v>0</v>
      </c>
      <c r="E11" s="209">
        <v>107.98</v>
      </c>
      <c r="F11" s="209">
        <v>432.31875000000002</v>
      </c>
      <c r="G11" s="209">
        <v>1126.8</v>
      </c>
      <c r="H11" s="209">
        <v>6108.9387500000003</v>
      </c>
      <c r="J11" s="208"/>
      <c r="P11" s="217"/>
    </row>
    <row r="12" spans="1:16" x14ac:dyDescent="0.25">
      <c r="A12" s="213">
        <v>1998</v>
      </c>
      <c r="B12" s="220">
        <v>3482.9</v>
      </c>
      <c r="C12" s="220">
        <v>212.79999999999998</v>
      </c>
      <c r="D12" s="209">
        <v>187.495</v>
      </c>
      <c r="E12" s="209">
        <v>76.38</v>
      </c>
      <c r="F12" s="209">
        <v>473.64149999999995</v>
      </c>
      <c r="G12" s="209">
        <v>1207.44</v>
      </c>
      <c r="H12" s="209">
        <v>5640.656500000001</v>
      </c>
      <c r="J12" s="208"/>
      <c r="P12" s="217"/>
    </row>
    <row r="13" spans="1:16" x14ac:dyDescent="0.25">
      <c r="A13" s="213">
        <v>1999</v>
      </c>
      <c r="B13" s="220">
        <v>2837.9</v>
      </c>
      <c r="C13" s="220">
        <v>141</v>
      </c>
      <c r="D13" s="218">
        <v>0</v>
      </c>
      <c r="E13" s="209">
        <v>54.210000000000008</v>
      </c>
      <c r="F13" s="209">
        <v>1134.2225000000001</v>
      </c>
      <c r="G13" s="209">
        <v>839.4</v>
      </c>
      <c r="H13" s="209">
        <v>5006.7325000000001</v>
      </c>
      <c r="J13" s="208"/>
      <c r="P13" s="217"/>
    </row>
    <row r="14" spans="1:16" x14ac:dyDescent="0.25">
      <c r="A14" s="213">
        <v>2000</v>
      </c>
      <c r="B14" s="220">
        <v>3059.53</v>
      </c>
      <c r="C14" s="220">
        <v>230.39999999999998</v>
      </c>
      <c r="D14" s="218">
        <v>0</v>
      </c>
      <c r="E14" s="209">
        <v>38.6</v>
      </c>
      <c r="F14" s="209">
        <v>1848.3755000000001</v>
      </c>
      <c r="G14" s="209">
        <v>867</v>
      </c>
      <c r="H14" s="209">
        <v>6043.9055000000008</v>
      </c>
      <c r="J14" s="208"/>
      <c r="P14" s="217"/>
    </row>
    <row r="15" spans="1:16" x14ac:dyDescent="0.25">
      <c r="A15" s="213">
        <v>2001</v>
      </c>
      <c r="B15" s="221">
        <v>2223.94</v>
      </c>
      <c r="C15" s="220">
        <v>140.39999999999998</v>
      </c>
      <c r="D15" s="218">
        <v>0</v>
      </c>
      <c r="E15" s="209">
        <v>30</v>
      </c>
      <c r="F15" s="209">
        <v>1172.0985000000001</v>
      </c>
      <c r="G15" s="209">
        <v>1100.124</v>
      </c>
      <c r="H15" s="209">
        <v>4666.5625</v>
      </c>
      <c r="J15" s="208"/>
      <c r="P15" s="217"/>
    </row>
    <row r="16" spans="1:16" x14ac:dyDescent="0.25">
      <c r="A16" s="213">
        <v>2002</v>
      </c>
      <c r="B16" s="220">
        <v>1943.73</v>
      </c>
      <c r="C16" s="220">
        <v>147.30000000000001</v>
      </c>
      <c r="D16" s="218">
        <v>0.80300000000000005</v>
      </c>
      <c r="E16" s="218">
        <v>0</v>
      </c>
      <c r="F16" s="209">
        <v>792.29285000000004</v>
      </c>
      <c r="G16" s="209">
        <v>1067.49</v>
      </c>
      <c r="H16" s="209">
        <v>3951.6158500000001</v>
      </c>
      <c r="J16" s="208"/>
      <c r="P16" s="217"/>
    </row>
    <row r="17" spans="1:16" x14ac:dyDescent="0.25">
      <c r="A17" s="213">
        <v>2003</v>
      </c>
      <c r="B17" s="220">
        <v>1983.15</v>
      </c>
      <c r="C17" s="220">
        <v>103.80000000000001</v>
      </c>
      <c r="D17" s="218">
        <v>0</v>
      </c>
      <c r="E17" s="218">
        <v>0</v>
      </c>
      <c r="F17" s="209">
        <v>728.30000000000007</v>
      </c>
      <c r="G17" s="209">
        <v>967.95</v>
      </c>
      <c r="H17" s="209">
        <v>3783.2000000000007</v>
      </c>
      <c r="J17" s="208"/>
      <c r="P17" s="217"/>
    </row>
    <row r="18" spans="1:16" x14ac:dyDescent="0.25">
      <c r="A18" s="213">
        <v>2004</v>
      </c>
      <c r="B18" s="220">
        <v>3209.98</v>
      </c>
      <c r="C18" s="220">
        <v>105.60000000000001</v>
      </c>
      <c r="D18" s="218">
        <v>0</v>
      </c>
      <c r="E18" s="218">
        <v>0</v>
      </c>
      <c r="F18" s="209">
        <v>1316.3171</v>
      </c>
      <c r="G18" s="209">
        <v>987.50000000000011</v>
      </c>
      <c r="H18" s="209">
        <v>5619.3971000000001</v>
      </c>
      <c r="J18" s="208"/>
      <c r="K18" s="216"/>
      <c r="L18" s="216"/>
      <c r="M18" s="216"/>
      <c r="O18" s="216"/>
      <c r="P18" s="217"/>
    </row>
    <row r="19" spans="1:16" s="216" customFormat="1" x14ac:dyDescent="0.25">
      <c r="A19" s="213">
        <v>2005</v>
      </c>
      <c r="B19" s="221">
        <v>1624.02</v>
      </c>
      <c r="C19" s="220">
        <v>52.800000000000004</v>
      </c>
      <c r="D19" s="209">
        <v>89.496000000000009</v>
      </c>
      <c r="E19" s="218">
        <v>0</v>
      </c>
      <c r="F19" s="209">
        <v>1185.1123500000001</v>
      </c>
      <c r="G19" s="209">
        <v>891.1</v>
      </c>
      <c r="H19" s="209">
        <v>3842.52835</v>
      </c>
      <c r="J19" s="208"/>
      <c r="P19" s="217"/>
    </row>
    <row r="20" spans="1:16" s="216" customFormat="1" ht="12.75" customHeight="1" x14ac:dyDescent="0.25">
      <c r="A20" s="213">
        <v>2006</v>
      </c>
      <c r="B20" s="220">
        <v>-441.29</v>
      </c>
      <c r="C20" s="220">
        <v>51.618000000000002</v>
      </c>
      <c r="D20" s="218">
        <v>0.10010000000000001</v>
      </c>
      <c r="E20" s="218">
        <v>2.1000000000000003E-3</v>
      </c>
      <c r="F20" s="209">
        <v>1285.9022699999998</v>
      </c>
      <c r="G20" s="209">
        <v>722.60000000000014</v>
      </c>
      <c r="H20" s="209">
        <v>1618.93247</v>
      </c>
      <c r="J20" s="208"/>
      <c r="P20" s="217"/>
    </row>
    <row r="21" spans="1:16" s="216" customFormat="1" ht="12.75" customHeight="1" x14ac:dyDescent="0.25">
      <c r="A21" s="213">
        <v>2007</v>
      </c>
      <c r="B21" s="220">
        <v>-480.59</v>
      </c>
      <c r="C21" s="219">
        <v>0</v>
      </c>
      <c r="D21" s="209">
        <v>79.14500000000001</v>
      </c>
      <c r="E21" s="218">
        <v>0.13</v>
      </c>
      <c r="F21" s="209">
        <v>1441.1285500000001</v>
      </c>
      <c r="G21" s="209">
        <v>894.6</v>
      </c>
      <c r="H21" s="209">
        <v>1934.4135500000002</v>
      </c>
      <c r="J21" s="208"/>
      <c r="K21" s="207"/>
      <c r="L21" s="207"/>
      <c r="M21" s="207"/>
      <c r="O21" s="207"/>
      <c r="P21" s="217"/>
    </row>
    <row r="22" spans="1:16" s="216" customFormat="1" ht="12.75" customHeight="1" x14ac:dyDescent="0.25">
      <c r="A22" s="213">
        <v>2008</v>
      </c>
      <c r="B22" s="220">
        <v>-131.77000000000001</v>
      </c>
      <c r="C22" s="219">
        <v>0</v>
      </c>
      <c r="D22" s="209">
        <v>88.01100000000001</v>
      </c>
      <c r="E22" s="218">
        <v>1E-4</v>
      </c>
      <c r="F22" s="209">
        <v>1214.7494999999999</v>
      </c>
      <c r="G22" s="209">
        <v>819.9</v>
      </c>
      <c r="H22" s="209">
        <v>1990.8905999999997</v>
      </c>
      <c r="J22" s="208"/>
      <c r="K22" s="207"/>
      <c r="L22" s="207"/>
      <c r="M22" s="207"/>
      <c r="O22" s="207"/>
      <c r="P22" s="217"/>
    </row>
    <row r="23" spans="1:16" s="216" customFormat="1" ht="12.75" customHeight="1" x14ac:dyDescent="0.25">
      <c r="A23" s="213">
        <v>2009</v>
      </c>
      <c r="B23" s="220">
        <v>-102.26</v>
      </c>
      <c r="C23" s="219">
        <v>0</v>
      </c>
      <c r="D23" s="218">
        <v>0</v>
      </c>
      <c r="E23" s="218">
        <v>0</v>
      </c>
      <c r="F23" s="209">
        <v>1125.606</v>
      </c>
      <c r="G23" s="209">
        <v>745.4</v>
      </c>
      <c r="H23" s="209">
        <v>1768.7460000000001</v>
      </c>
      <c r="J23" s="208"/>
      <c r="K23" s="207"/>
      <c r="L23" s="207"/>
      <c r="M23" s="207"/>
      <c r="O23" s="207"/>
      <c r="P23" s="217"/>
    </row>
    <row r="24" spans="1:16" s="216" customFormat="1" ht="12.75" customHeight="1" x14ac:dyDescent="0.25">
      <c r="A24" s="213">
        <v>2010</v>
      </c>
      <c r="B24" s="211">
        <v>-240.8</v>
      </c>
      <c r="C24" s="210">
        <v>0</v>
      </c>
      <c r="D24" s="214">
        <v>8.8000000000000009E-2</v>
      </c>
      <c r="E24" s="214">
        <v>0</v>
      </c>
      <c r="F24" s="215">
        <v>1168.7209000000003</v>
      </c>
      <c r="G24" s="215">
        <v>667.92</v>
      </c>
      <c r="H24" s="209">
        <v>1595.9289000000003</v>
      </c>
      <c r="J24" s="208"/>
      <c r="K24" s="207"/>
      <c r="L24" s="207"/>
      <c r="M24" s="207"/>
      <c r="O24" s="207"/>
      <c r="P24" s="217"/>
    </row>
    <row r="25" spans="1:16" x14ac:dyDescent="0.25">
      <c r="A25" s="213">
        <v>2011</v>
      </c>
      <c r="B25" s="211">
        <v>-8</v>
      </c>
      <c r="C25" s="210">
        <v>0</v>
      </c>
      <c r="D25" s="214">
        <v>2.2000000000000002E-2</v>
      </c>
      <c r="E25" s="214">
        <v>0</v>
      </c>
      <c r="F25" s="215">
        <v>1083.1975000000002</v>
      </c>
      <c r="G25" s="215">
        <v>488.238</v>
      </c>
      <c r="H25" s="209">
        <v>1563.4575000000002</v>
      </c>
      <c r="J25" s="208"/>
    </row>
    <row r="26" spans="1:16" x14ac:dyDescent="0.25">
      <c r="A26" s="213">
        <v>2012</v>
      </c>
      <c r="B26" s="210">
        <v>0</v>
      </c>
      <c r="C26" s="210">
        <v>0</v>
      </c>
      <c r="D26" s="214">
        <v>2.2000000000000002E-2</v>
      </c>
      <c r="E26" s="214">
        <v>0</v>
      </c>
      <c r="F26" s="215">
        <v>1091.0336</v>
      </c>
      <c r="G26" s="215">
        <v>324.59999999999997</v>
      </c>
      <c r="H26" s="209">
        <v>1415.6555999999998</v>
      </c>
      <c r="J26" s="208"/>
    </row>
    <row r="27" spans="1:16" x14ac:dyDescent="0.25">
      <c r="A27" s="213">
        <v>2013</v>
      </c>
      <c r="B27" s="210">
        <v>0</v>
      </c>
      <c r="C27" s="210">
        <v>0</v>
      </c>
      <c r="D27" s="214">
        <v>3.3000000000000002E-2</v>
      </c>
      <c r="E27" s="214">
        <v>0</v>
      </c>
      <c r="F27" s="215">
        <v>779.87900000000002</v>
      </c>
      <c r="G27" s="215">
        <v>327.36</v>
      </c>
      <c r="H27" s="209">
        <v>1107.2719999999999</v>
      </c>
      <c r="J27" s="208"/>
    </row>
    <row r="28" spans="1:16" x14ac:dyDescent="0.25">
      <c r="A28" s="213">
        <v>2014</v>
      </c>
      <c r="B28" s="210">
        <v>0</v>
      </c>
      <c r="C28" s="210">
        <v>0</v>
      </c>
      <c r="D28" s="214">
        <v>3.3000000000000002E-2</v>
      </c>
      <c r="E28" s="214">
        <v>0</v>
      </c>
      <c r="F28" s="215">
        <v>719.87965000000031</v>
      </c>
      <c r="G28" s="214">
        <v>0</v>
      </c>
      <c r="H28" s="209">
        <v>719.91265000000033</v>
      </c>
      <c r="J28" s="208"/>
    </row>
    <row r="29" spans="1:16" x14ac:dyDescent="0.25">
      <c r="A29" s="213">
        <v>2015</v>
      </c>
      <c r="B29" s="211">
        <v>-39.9</v>
      </c>
      <c r="C29" s="210">
        <v>0</v>
      </c>
      <c r="D29" s="210">
        <v>0</v>
      </c>
      <c r="E29" s="210">
        <v>0</v>
      </c>
      <c r="F29" s="211">
        <v>650.09299999999996</v>
      </c>
      <c r="G29" s="210">
        <v>0</v>
      </c>
      <c r="H29" s="209">
        <v>610.19299999999998</v>
      </c>
      <c r="J29" s="208"/>
    </row>
    <row r="30" spans="1:16" x14ac:dyDescent="0.25">
      <c r="A30" s="213">
        <v>2016</v>
      </c>
      <c r="B30" s="211">
        <v>-11.58</v>
      </c>
      <c r="C30" s="210">
        <v>0</v>
      </c>
      <c r="D30" s="212">
        <v>0.06</v>
      </c>
      <c r="E30" s="210">
        <v>0</v>
      </c>
      <c r="F30" s="211">
        <v>519.62</v>
      </c>
      <c r="G30" s="210">
        <v>0</v>
      </c>
      <c r="H30" s="209">
        <v>508.1</v>
      </c>
      <c r="J30" s="208"/>
    </row>
    <row r="31" spans="1:16" ht="42" customHeight="1" x14ac:dyDescent="0.25">
      <c r="A31" s="848" t="s">
        <v>392</v>
      </c>
      <c r="B31" s="849"/>
      <c r="C31" s="849"/>
      <c r="D31" s="849"/>
      <c r="E31" s="849"/>
      <c r="F31" s="849"/>
      <c r="G31" s="849"/>
      <c r="H31" s="849"/>
    </row>
    <row r="32" spans="1:16" ht="30" customHeight="1" x14ac:dyDescent="0.25">
      <c r="A32" s="850" t="s">
        <v>391</v>
      </c>
      <c r="B32" s="850"/>
      <c r="C32" s="850"/>
      <c r="D32" s="850"/>
      <c r="E32" s="850"/>
      <c r="F32" s="850"/>
      <c r="G32" s="850"/>
      <c r="H32" s="850"/>
    </row>
  </sheetData>
  <mergeCells count="3">
    <mergeCell ref="A1:H1"/>
    <mergeCell ref="A31:H31"/>
    <mergeCell ref="A32:H32"/>
  </mergeCells>
  <pageMargins left="0.74803149606299213" right="0.74803149606299213" top="0.98425196850393704" bottom="0.98425196850393704" header="0" footer="0"/>
  <pageSetup paperSize="9" scale="75"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E1"/>
    </sheetView>
  </sheetViews>
  <sheetFormatPr baseColWidth="10" defaultRowHeight="12.75" x14ac:dyDescent="0.2"/>
  <cols>
    <col min="1" max="1" width="11.85546875" style="224" customWidth="1"/>
    <col min="2" max="2" width="11.7109375" style="224" customWidth="1"/>
    <col min="3" max="3" width="15.140625" style="224" customWidth="1"/>
    <col min="4" max="4" width="14.7109375" style="224" customWidth="1"/>
    <col min="5" max="5" width="17.85546875" style="224" customWidth="1"/>
    <col min="6" max="6" width="7.42578125" style="224" customWidth="1"/>
    <col min="7" max="7" width="7" style="224" customWidth="1"/>
    <col min="8" max="8" width="5.42578125" style="224" customWidth="1"/>
    <col min="9" max="9" width="7" style="224" customWidth="1"/>
    <col min="10" max="10" width="7.7109375" style="224" customWidth="1"/>
    <col min="11" max="11" width="8.28515625" style="224" customWidth="1"/>
    <col min="12" max="16384" width="11.42578125" style="224"/>
  </cols>
  <sheetData>
    <row r="1" spans="1:12" ht="51" customHeight="1" x14ac:dyDescent="0.2">
      <c r="A1" s="851" t="s">
        <v>405</v>
      </c>
      <c r="B1" s="851"/>
      <c r="C1" s="851"/>
      <c r="D1" s="851"/>
      <c r="E1" s="851"/>
      <c r="F1" s="235"/>
    </row>
    <row r="2" spans="1:12" ht="28.5" customHeight="1" x14ac:dyDescent="0.2">
      <c r="A2" s="236" t="s">
        <v>10</v>
      </c>
      <c r="B2" s="236" t="s">
        <v>404</v>
      </c>
      <c r="C2" s="236" t="s">
        <v>403</v>
      </c>
      <c r="D2" s="236" t="s">
        <v>402</v>
      </c>
      <c r="E2" s="236" t="s">
        <v>401</v>
      </c>
      <c r="F2" s="235"/>
      <c r="L2" s="234"/>
    </row>
    <row r="3" spans="1:12" s="226" customFormat="1" x14ac:dyDescent="0.2">
      <c r="A3" s="231">
        <v>1979</v>
      </c>
      <c r="B3" s="227">
        <v>299.7</v>
      </c>
      <c r="C3" s="227">
        <v>279.10000000000002</v>
      </c>
      <c r="D3" s="227">
        <v>265.2</v>
      </c>
      <c r="E3" s="227">
        <v>268.2</v>
      </c>
      <c r="F3" s="233"/>
    </row>
    <row r="4" spans="1:12" s="226" customFormat="1" x14ac:dyDescent="0.2">
      <c r="A4" s="231">
        <v>1980</v>
      </c>
      <c r="B4" s="227">
        <v>297.3</v>
      </c>
      <c r="C4" s="227">
        <v>235.6</v>
      </c>
      <c r="D4" s="227">
        <v>265</v>
      </c>
      <c r="E4" s="227">
        <v>268</v>
      </c>
      <c r="F4" s="233"/>
    </row>
    <row r="5" spans="1:12" s="226" customFormat="1" x14ac:dyDescent="0.2">
      <c r="A5" s="231">
        <v>1981</v>
      </c>
      <c r="B5" s="227">
        <v>297.7</v>
      </c>
      <c r="C5" s="227">
        <v>250.6</v>
      </c>
      <c r="D5" s="227">
        <v>265.10000000000002</v>
      </c>
      <c r="E5" s="227">
        <v>268</v>
      </c>
      <c r="F5" s="233"/>
    </row>
    <row r="6" spans="1:12" s="226" customFormat="1" x14ac:dyDescent="0.2">
      <c r="A6" s="231">
        <v>1982</v>
      </c>
      <c r="B6" s="227">
        <v>297.39999999999998</v>
      </c>
      <c r="C6" s="227">
        <v>220.8</v>
      </c>
      <c r="D6" s="227">
        <v>264.60000000000002</v>
      </c>
      <c r="E6" s="227">
        <v>267.5</v>
      </c>
      <c r="F6" s="233"/>
    </row>
    <row r="7" spans="1:12" s="226" customFormat="1" x14ac:dyDescent="0.2">
      <c r="A7" s="231">
        <v>1983</v>
      </c>
      <c r="B7" s="227">
        <v>292.39999999999998</v>
      </c>
      <c r="C7" s="227">
        <v>201</v>
      </c>
      <c r="D7" s="227">
        <v>264.10000000000002</v>
      </c>
      <c r="E7" s="227">
        <v>267.10000000000002</v>
      </c>
      <c r="F7" s="233"/>
    </row>
    <row r="8" spans="1:12" s="226" customFormat="1" x14ac:dyDescent="0.2">
      <c r="A8" s="231">
        <v>1984</v>
      </c>
      <c r="B8" s="227">
        <v>293.60000000000002</v>
      </c>
      <c r="C8" s="227">
        <v>192.1</v>
      </c>
      <c r="D8" s="227">
        <v>264.2</v>
      </c>
      <c r="E8" s="227">
        <v>267.2</v>
      </c>
      <c r="F8" s="233"/>
    </row>
    <row r="9" spans="1:12" s="226" customFormat="1" x14ac:dyDescent="0.2">
      <c r="A9" s="231">
        <v>1985</v>
      </c>
      <c r="B9" s="227">
        <v>288.60000000000002</v>
      </c>
      <c r="C9" s="227">
        <v>186.3</v>
      </c>
      <c r="D9" s="227">
        <v>264.2</v>
      </c>
      <c r="E9" s="227">
        <v>267.2</v>
      </c>
      <c r="F9" s="233"/>
    </row>
    <row r="10" spans="1:12" s="226" customFormat="1" x14ac:dyDescent="0.2">
      <c r="A10" s="231">
        <v>1986</v>
      </c>
      <c r="B10" s="227">
        <v>290.60000000000002</v>
      </c>
      <c r="C10" s="227">
        <v>230.1</v>
      </c>
      <c r="D10" s="227">
        <v>264.7</v>
      </c>
      <c r="E10" s="227">
        <v>267.8</v>
      </c>
      <c r="F10" s="233"/>
    </row>
    <row r="11" spans="1:12" s="226" customFormat="1" x14ac:dyDescent="0.2">
      <c r="A11" s="231">
        <v>1987</v>
      </c>
      <c r="B11" s="227">
        <v>291.10000000000002</v>
      </c>
      <c r="C11" s="227">
        <v>156.6</v>
      </c>
      <c r="D11" s="227">
        <v>264.10000000000002</v>
      </c>
      <c r="E11" s="227">
        <v>267.39999999999998</v>
      </c>
      <c r="F11" s="233"/>
    </row>
    <row r="12" spans="1:12" s="226" customFormat="1" x14ac:dyDescent="0.2">
      <c r="A12" s="231">
        <v>1988</v>
      </c>
      <c r="B12" s="227">
        <v>291.3</v>
      </c>
      <c r="C12" s="227">
        <v>219.7</v>
      </c>
      <c r="D12" s="227">
        <v>264.2</v>
      </c>
      <c r="E12" s="227">
        <v>267.39999999999998</v>
      </c>
      <c r="F12" s="233"/>
    </row>
    <row r="13" spans="1:12" s="226" customFormat="1" x14ac:dyDescent="0.2">
      <c r="A13" s="231">
        <v>1989</v>
      </c>
      <c r="B13" s="227">
        <v>295.2</v>
      </c>
      <c r="C13" s="227">
        <v>160.5</v>
      </c>
      <c r="D13" s="227">
        <v>264.8</v>
      </c>
      <c r="E13" s="227">
        <v>268.2</v>
      </c>
      <c r="F13" s="233"/>
    </row>
    <row r="14" spans="1:12" s="226" customFormat="1" x14ac:dyDescent="0.2">
      <c r="A14" s="231">
        <v>1990</v>
      </c>
      <c r="B14" s="227">
        <v>291.3</v>
      </c>
      <c r="C14" s="227">
        <v>175.1</v>
      </c>
      <c r="D14" s="227">
        <v>262</v>
      </c>
      <c r="E14" s="227">
        <v>265.7</v>
      </c>
      <c r="F14" s="233"/>
    </row>
    <row r="15" spans="1:12" s="226" customFormat="1" x14ac:dyDescent="0.2">
      <c r="A15" s="231">
        <v>1991</v>
      </c>
      <c r="B15" s="227">
        <v>293.2</v>
      </c>
      <c r="C15" s="227">
        <v>160.69999999999999</v>
      </c>
      <c r="D15" s="227">
        <v>260.60000000000002</v>
      </c>
      <c r="E15" s="227">
        <v>264.3</v>
      </c>
      <c r="F15" s="233"/>
    </row>
    <row r="16" spans="1:12" s="226" customFormat="1" x14ac:dyDescent="0.2">
      <c r="A16" s="231">
        <v>1992</v>
      </c>
      <c r="B16" s="227">
        <v>287.39999999999998</v>
      </c>
      <c r="C16" s="227">
        <v>153.6</v>
      </c>
      <c r="D16" s="227">
        <v>256.7</v>
      </c>
      <c r="E16" s="227">
        <v>261.10000000000002</v>
      </c>
      <c r="F16" s="233"/>
    </row>
    <row r="17" spans="1:6" s="226" customFormat="1" x14ac:dyDescent="0.2">
      <c r="A17" s="231">
        <v>1996</v>
      </c>
      <c r="B17" s="227">
        <v>288.5</v>
      </c>
      <c r="C17" s="227">
        <v>149.19999999999999</v>
      </c>
      <c r="D17" s="227">
        <v>260.39999999999998</v>
      </c>
      <c r="E17" s="227">
        <v>263</v>
      </c>
      <c r="F17" s="233"/>
    </row>
    <row r="18" spans="1:6" s="226" customFormat="1" x14ac:dyDescent="0.2">
      <c r="A18" s="231">
        <v>1997</v>
      </c>
      <c r="B18" s="227">
        <v>286.10000000000002</v>
      </c>
      <c r="C18" s="227">
        <v>140.19999999999999</v>
      </c>
      <c r="D18" s="227">
        <v>260.39999999999998</v>
      </c>
      <c r="E18" s="227">
        <v>263.3</v>
      </c>
      <c r="F18" s="233"/>
    </row>
    <row r="19" spans="1:6" s="226" customFormat="1" x14ac:dyDescent="0.2">
      <c r="A19" s="231">
        <v>1998</v>
      </c>
      <c r="B19" s="227">
        <v>290</v>
      </c>
      <c r="C19" s="227">
        <v>136.9</v>
      </c>
      <c r="D19" s="227">
        <v>260.89999999999998</v>
      </c>
      <c r="E19" s="227">
        <v>263.8</v>
      </c>
      <c r="F19" s="233"/>
    </row>
    <row r="20" spans="1:6" s="226" customFormat="1" x14ac:dyDescent="0.2">
      <c r="A20" s="231">
        <v>1999</v>
      </c>
      <c r="B20" s="227">
        <v>288</v>
      </c>
      <c r="C20" s="227">
        <v>132.30000000000001</v>
      </c>
      <c r="D20" s="227">
        <v>260.39999999999998</v>
      </c>
      <c r="E20" s="227">
        <v>263.39999999999998</v>
      </c>
      <c r="F20" s="233"/>
    </row>
    <row r="21" spans="1:6" s="226" customFormat="1" x14ac:dyDescent="0.2">
      <c r="A21" s="231">
        <v>2000</v>
      </c>
      <c r="B21" s="227">
        <v>287.10000000000002</v>
      </c>
      <c r="C21" s="227">
        <v>134.4</v>
      </c>
      <c r="D21" s="227">
        <v>259.89999999999998</v>
      </c>
      <c r="E21" s="227">
        <v>263.10000000000002</v>
      </c>
      <c r="F21" s="233"/>
    </row>
    <row r="22" spans="1:6" s="226" customFormat="1" x14ac:dyDescent="0.2">
      <c r="A22" s="231">
        <v>2001</v>
      </c>
      <c r="B22" s="227">
        <v>288.2</v>
      </c>
      <c r="C22" s="227">
        <v>135</v>
      </c>
      <c r="D22" s="227">
        <v>258.39999999999998</v>
      </c>
      <c r="E22" s="227">
        <v>262</v>
      </c>
      <c r="F22" s="233"/>
    </row>
    <row r="23" spans="1:6" s="226" customFormat="1" x14ac:dyDescent="0.2">
      <c r="A23" s="231">
        <v>2002</v>
      </c>
      <c r="B23" s="227">
        <v>285.8</v>
      </c>
      <c r="C23" s="227">
        <v>210.8</v>
      </c>
      <c r="D23" s="227">
        <v>257</v>
      </c>
      <c r="E23" s="227">
        <v>260.7</v>
      </c>
      <c r="F23" s="233"/>
    </row>
    <row r="24" spans="1:6" s="226" customFormat="1" x14ac:dyDescent="0.2">
      <c r="A24" s="231">
        <v>2003</v>
      </c>
      <c r="B24" s="227">
        <v>285</v>
      </c>
      <c r="C24" s="227">
        <v>151.6</v>
      </c>
      <c r="D24" s="227">
        <v>257.60000000000002</v>
      </c>
      <c r="E24" s="227">
        <v>261.89999999999998</v>
      </c>
      <c r="F24" s="233"/>
    </row>
    <row r="25" spans="1:6" s="226" customFormat="1" x14ac:dyDescent="0.2">
      <c r="A25" s="231">
        <v>2004</v>
      </c>
      <c r="B25" s="227">
        <v>281.2</v>
      </c>
      <c r="C25" s="227">
        <v>181.8</v>
      </c>
      <c r="D25" s="227">
        <v>257.7</v>
      </c>
      <c r="E25" s="227">
        <v>261.3</v>
      </c>
      <c r="F25" s="232"/>
    </row>
    <row r="26" spans="1:6" s="226" customFormat="1" x14ac:dyDescent="0.2">
      <c r="A26" s="231">
        <v>2005</v>
      </c>
      <c r="B26" s="227">
        <v>282.625</v>
      </c>
      <c r="C26" s="227">
        <v>160.24533898305086</v>
      </c>
      <c r="D26" s="227">
        <v>259.32751256281404</v>
      </c>
      <c r="E26" s="227">
        <v>263.37309045226147</v>
      </c>
    </row>
    <row r="27" spans="1:6" s="226" customFormat="1" x14ac:dyDescent="0.2">
      <c r="A27" s="231">
        <v>2006</v>
      </c>
      <c r="B27" s="227">
        <v>281.0333333333333</v>
      </c>
      <c r="C27" s="227">
        <v>139.15786324786322</v>
      </c>
      <c r="D27" s="227">
        <v>257.68409669211206</v>
      </c>
      <c r="E27" s="227">
        <v>259.73961928934011</v>
      </c>
    </row>
    <row r="28" spans="1:6" s="226" customFormat="1" x14ac:dyDescent="0.2">
      <c r="A28" s="231">
        <v>2007</v>
      </c>
      <c r="B28" s="227">
        <v>283.39999999999998</v>
      </c>
      <c r="C28" s="227">
        <v>165.62364485981314</v>
      </c>
      <c r="D28" s="227">
        <v>259.22774683544316</v>
      </c>
      <c r="E28" s="227">
        <v>262.97007653061235</v>
      </c>
    </row>
    <row r="29" spans="1:6" s="226" customFormat="1" x14ac:dyDescent="0.2">
      <c r="A29" s="231">
        <v>2008</v>
      </c>
      <c r="B29" s="227">
        <v>281.2</v>
      </c>
      <c r="C29" s="227">
        <v>148.73066666666671</v>
      </c>
      <c r="D29" s="227">
        <v>255.43156498673733</v>
      </c>
      <c r="E29" s="227">
        <v>257.6122857142858</v>
      </c>
    </row>
    <row r="30" spans="1:6" s="226" customFormat="1" x14ac:dyDescent="0.2">
      <c r="A30" s="230">
        <v>2009</v>
      </c>
      <c r="B30" s="227">
        <v>284.5</v>
      </c>
      <c r="C30" s="227">
        <v>168.40389999999996</v>
      </c>
      <c r="D30" s="227">
        <v>259.35079027355636</v>
      </c>
      <c r="E30" s="227">
        <v>262.66541899441336</v>
      </c>
    </row>
    <row r="31" spans="1:6" s="226" customFormat="1" x14ac:dyDescent="0.2">
      <c r="A31" s="230">
        <v>2010</v>
      </c>
      <c r="B31" s="227">
        <v>287.60000000000002</v>
      </c>
      <c r="C31" s="227">
        <v>187.94797619047617</v>
      </c>
      <c r="D31" s="227">
        <v>258.83815789473687</v>
      </c>
      <c r="E31" s="227">
        <v>264.5148589341693</v>
      </c>
    </row>
    <row r="32" spans="1:6" s="226" customFormat="1" x14ac:dyDescent="0.2">
      <c r="A32" s="230">
        <v>2011</v>
      </c>
      <c r="B32" s="227">
        <v>285.10000000000002</v>
      </c>
      <c r="C32" s="227">
        <v>145.99038461538456</v>
      </c>
      <c r="D32" s="227">
        <v>261.22208609271513</v>
      </c>
      <c r="E32" s="227">
        <v>264.38590361445773</v>
      </c>
    </row>
    <row r="33" spans="1:6" s="226" customFormat="1" x14ac:dyDescent="0.2">
      <c r="A33" s="230">
        <v>2012</v>
      </c>
      <c r="B33" s="227">
        <v>284.3</v>
      </c>
      <c r="C33" s="227">
        <v>180.24607843137258</v>
      </c>
      <c r="D33" s="227">
        <v>261.93799392097264</v>
      </c>
      <c r="E33" s="227">
        <v>264.98008196721315</v>
      </c>
    </row>
    <row r="34" spans="1:6" s="226" customFormat="1" x14ac:dyDescent="0.2">
      <c r="A34" s="230">
        <v>2013</v>
      </c>
      <c r="B34" s="227">
        <v>284.69166666666666</v>
      </c>
      <c r="C34" s="227">
        <v>188.47067961165041</v>
      </c>
      <c r="D34" s="227">
        <v>257.24880466472297</v>
      </c>
      <c r="E34" s="227">
        <v>259.7786478873237</v>
      </c>
    </row>
    <row r="35" spans="1:6" s="226" customFormat="1" x14ac:dyDescent="0.2">
      <c r="A35" s="228">
        <v>2014</v>
      </c>
      <c r="B35" s="229">
        <v>287.3</v>
      </c>
      <c r="C35" s="227">
        <v>152.90366336633659</v>
      </c>
      <c r="D35" s="227">
        <v>264.08330275229366</v>
      </c>
      <c r="E35" s="227">
        <v>267.09551020408179</v>
      </c>
    </row>
    <row r="36" spans="1:6" s="226" customFormat="1" x14ac:dyDescent="0.2">
      <c r="A36" s="228">
        <v>2015</v>
      </c>
      <c r="B36" s="227">
        <v>284.8</v>
      </c>
      <c r="C36" s="227">
        <v>147.54397959183675</v>
      </c>
      <c r="D36" s="227">
        <v>266.11430420711997</v>
      </c>
      <c r="E36" s="227">
        <v>268.00597560975621</v>
      </c>
    </row>
    <row r="37" spans="1:6" s="226" customFormat="1" ht="78" customHeight="1" x14ac:dyDescent="0.2">
      <c r="A37" s="852" t="s">
        <v>400</v>
      </c>
      <c r="B37" s="852"/>
      <c r="C37" s="852"/>
      <c r="D37" s="852"/>
      <c r="E37" s="852"/>
    </row>
    <row r="38" spans="1:6" ht="77.25" customHeight="1" x14ac:dyDescent="0.2">
      <c r="A38" s="846" t="s">
        <v>399</v>
      </c>
      <c r="B38" s="846"/>
      <c r="C38" s="846"/>
      <c r="D38" s="846"/>
      <c r="E38" s="846"/>
      <c r="F38" s="225"/>
    </row>
  </sheetData>
  <mergeCells count="3">
    <mergeCell ref="A1:E1"/>
    <mergeCell ref="A37:E37"/>
    <mergeCell ref="A38:E38"/>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sqref="A1:F1"/>
    </sheetView>
  </sheetViews>
  <sheetFormatPr baseColWidth="10" defaultRowHeight="15" x14ac:dyDescent="0.25"/>
  <cols>
    <col min="1" max="1" width="14.140625" style="237" customWidth="1"/>
    <col min="2" max="4" width="12.5703125" style="237" customWidth="1"/>
    <col min="5" max="6" width="20.7109375" style="237" customWidth="1"/>
    <col min="7" max="255" width="11.42578125" style="237"/>
    <col min="256" max="256" width="1.5703125" style="237" customWidth="1"/>
    <col min="257" max="257" width="14.140625" style="237" customWidth="1"/>
    <col min="258" max="261" width="12.5703125" style="237" customWidth="1"/>
    <col min="262" max="511" width="11.42578125" style="237"/>
    <col min="512" max="512" width="1.5703125" style="237" customWidth="1"/>
    <col min="513" max="513" width="14.140625" style="237" customWidth="1"/>
    <col min="514" max="517" width="12.5703125" style="237" customWidth="1"/>
    <col min="518" max="767" width="11.42578125" style="237"/>
    <col min="768" max="768" width="1.5703125" style="237" customWidth="1"/>
    <col min="769" max="769" width="14.140625" style="237" customWidth="1"/>
    <col min="770" max="773" width="12.5703125" style="237" customWidth="1"/>
    <col min="774" max="1023" width="11.42578125" style="237"/>
    <col min="1024" max="1024" width="1.5703125" style="237" customWidth="1"/>
    <col min="1025" max="1025" width="14.140625" style="237" customWidth="1"/>
    <col min="1026" max="1029" width="12.5703125" style="237" customWidth="1"/>
    <col min="1030" max="1279" width="11.42578125" style="237"/>
    <col min="1280" max="1280" width="1.5703125" style="237" customWidth="1"/>
    <col min="1281" max="1281" width="14.140625" style="237" customWidth="1"/>
    <col min="1282" max="1285" width="12.5703125" style="237" customWidth="1"/>
    <col min="1286" max="1535" width="11.42578125" style="237"/>
    <col min="1536" max="1536" width="1.5703125" style="237" customWidth="1"/>
    <col min="1537" max="1537" width="14.140625" style="237" customWidth="1"/>
    <col min="1538" max="1541" width="12.5703125" style="237" customWidth="1"/>
    <col min="1542" max="1791" width="11.42578125" style="237"/>
    <col min="1792" max="1792" width="1.5703125" style="237" customWidth="1"/>
    <col min="1793" max="1793" width="14.140625" style="237" customWidth="1"/>
    <col min="1794" max="1797" width="12.5703125" style="237" customWidth="1"/>
    <col min="1798" max="2047" width="11.42578125" style="237"/>
    <col min="2048" max="2048" width="1.5703125" style="237" customWidth="1"/>
    <col min="2049" max="2049" width="14.140625" style="237" customWidth="1"/>
    <col min="2050" max="2053" width="12.5703125" style="237" customWidth="1"/>
    <col min="2054" max="2303" width="11.42578125" style="237"/>
    <col min="2304" max="2304" width="1.5703125" style="237" customWidth="1"/>
    <col min="2305" max="2305" width="14.140625" style="237" customWidth="1"/>
    <col min="2306" max="2309" width="12.5703125" style="237" customWidth="1"/>
    <col min="2310" max="2559" width="11.42578125" style="237"/>
    <col min="2560" max="2560" width="1.5703125" style="237" customWidth="1"/>
    <col min="2561" max="2561" width="14.140625" style="237" customWidth="1"/>
    <col min="2562" max="2565" width="12.5703125" style="237" customWidth="1"/>
    <col min="2566" max="2815" width="11.42578125" style="237"/>
    <col min="2816" max="2816" width="1.5703125" style="237" customWidth="1"/>
    <col min="2817" max="2817" width="14.140625" style="237" customWidth="1"/>
    <col min="2818" max="2821" width="12.5703125" style="237" customWidth="1"/>
    <col min="2822" max="3071" width="11.42578125" style="237"/>
    <col min="3072" max="3072" width="1.5703125" style="237" customWidth="1"/>
    <col min="3073" max="3073" width="14.140625" style="237" customWidth="1"/>
    <col min="3074" max="3077" width="12.5703125" style="237" customWidth="1"/>
    <col min="3078" max="3327" width="11.42578125" style="237"/>
    <col min="3328" max="3328" width="1.5703125" style="237" customWidth="1"/>
    <col min="3329" max="3329" width="14.140625" style="237" customWidth="1"/>
    <col min="3330" max="3333" width="12.5703125" style="237" customWidth="1"/>
    <col min="3334" max="3583" width="11.42578125" style="237"/>
    <col min="3584" max="3584" width="1.5703125" style="237" customWidth="1"/>
    <col min="3585" max="3585" width="14.140625" style="237" customWidth="1"/>
    <col min="3586" max="3589" width="12.5703125" style="237" customWidth="1"/>
    <col min="3590" max="3839" width="11.42578125" style="237"/>
    <col min="3840" max="3840" width="1.5703125" style="237" customWidth="1"/>
    <col min="3841" max="3841" width="14.140625" style="237" customWidth="1"/>
    <col min="3842" max="3845" width="12.5703125" style="237" customWidth="1"/>
    <col min="3846" max="4095" width="11.42578125" style="237"/>
    <col min="4096" max="4096" width="1.5703125" style="237" customWidth="1"/>
    <col min="4097" max="4097" width="14.140625" style="237" customWidth="1"/>
    <col min="4098" max="4101" width="12.5703125" style="237" customWidth="1"/>
    <col min="4102" max="4351" width="11.42578125" style="237"/>
    <col min="4352" max="4352" width="1.5703125" style="237" customWidth="1"/>
    <col min="4353" max="4353" width="14.140625" style="237" customWidth="1"/>
    <col min="4354" max="4357" width="12.5703125" style="237" customWidth="1"/>
    <col min="4358" max="4607" width="11.42578125" style="237"/>
    <col min="4608" max="4608" width="1.5703125" style="237" customWidth="1"/>
    <col min="4609" max="4609" width="14.140625" style="237" customWidth="1"/>
    <col min="4610" max="4613" width="12.5703125" style="237" customWidth="1"/>
    <col min="4614" max="4863" width="11.42578125" style="237"/>
    <col min="4864" max="4864" width="1.5703125" style="237" customWidth="1"/>
    <col min="4865" max="4865" width="14.140625" style="237" customWidth="1"/>
    <col min="4866" max="4869" width="12.5703125" style="237" customWidth="1"/>
    <col min="4870" max="5119" width="11.42578125" style="237"/>
    <col min="5120" max="5120" width="1.5703125" style="237" customWidth="1"/>
    <col min="5121" max="5121" width="14.140625" style="237" customWidth="1"/>
    <col min="5122" max="5125" width="12.5703125" style="237" customWidth="1"/>
    <col min="5126" max="5375" width="11.42578125" style="237"/>
    <col min="5376" max="5376" width="1.5703125" style="237" customWidth="1"/>
    <col min="5377" max="5377" width="14.140625" style="237" customWidth="1"/>
    <col min="5378" max="5381" width="12.5703125" style="237" customWidth="1"/>
    <col min="5382" max="5631" width="11.42578125" style="237"/>
    <col min="5632" max="5632" width="1.5703125" style="237" customWidth="1"/>
    <col min="5633" max="5633" width="14.140625" style="237" customWidth="1"/>
    <col min="5634" max="5637" width="12.5703125" style="237" customWidth="1"/>
    <col min="5638" max="5887" width="11.42578125" style="237"/>
    <col min="5888" max="5888" width="1.5703125" style="237" customWidth="1"/>
    <col min="5889" max="5889" width="14.140625" style="237" customWidth="1"/>
    <col min="5890" max="5893" width="12.5703125" style="237" customWidth="1"/>
    <col min="5894" max="6143" width="11.42578125" style="237"/>
    <col min="6144" max="6144" width="1.5703125" style="237" customWidth="1"/>
    <col min="6145" max="6145" width="14.140625" style="237" customWidth="1"/>
    <col min="6146" max="6149" width="12.5703125" style="237" customWidth="1"/>
    <col min="6150" max="6399" width="11.42578125" style="237"/>
    <col min="6400" max="6400" width="1.5703125" style="237" customWidth="1"/>
    <col min="6401" max="6401" width="14.140625" style="237" customWidth="1"/>
    <col min="6402" max="6405" width="12.5703125" style="237" customWidth="1"/>
    <col min="6406" max="6655" width="11.42578125" style="237"/>
    <col min="6656" max="6656" width="1.5703125" style="237" customWidth="1"/>
    <col min="6657" max="6657" width="14.140625" style="237" customWidth="1"/>
    <col min="6658" max="6661" width="12.5703125" style="237" customWidth="1"/>
    <col min="6662" max="6911" width="11.42578125" style="237"/>
    <col min="6912" max="6912" width="1.5703125" style="237" customWidth="1"/>
    <col min="6913" max="6913" width="14.140625" style="237" customWidth="1"/>
    <col min="6914" max="6917" width="12.5703125" style="237" customWidth="1"/>
    <col min="6918" max="7167" width="11.42578125" style="237"/>
    <col min="7168" max="7168" width="1.5703125" style="237" customWidth="1"/>
    <col min="7169" max="7169" width="14.140625" style="237" customWidth="1"/>
    <col min="7170" max="7173" width="12.5703125" style="237" customWidth="1"/>
    <col min="7174" max="7423" width="11.42578125" style="237"/>
    <col min="7424" max="7424" width="1.5703125" style="237" customWidth="1"/>
    <col min="7425" max="7425" width="14.140625" style="237" customWidth="1"/>
    <col min="7426" max="7429" width="12.5703125" style="237" customWidth="1"/>
    <col min="7430" max="7679" width="11.42578125" style="237"/>
    <col min="7680" max="7680" width="1.5703125" style="237" customWidth="1"/>
    <col min="7681" max="7681" width="14.140625" style="237" customWidth="1"/>
    <col min="7682" max="7685" width="12.5703125" style="237" customWidth="1"/>
    <col min="7686" max="7935" width="11.42578125" style="237"/>
    <col min="7936" max="7936" width="1.5703125" style="237" customWidth="1"/>
    <col min="7937" max="7937" width="14.140625" style="237" customWidth="1"/>
    <col min="7938" max="7941" width="12.5703125" style="237" customWidth="1"/>
    <col min="7942" max="8191" width="11.42578125" style="237"/>
    <col min="8192" max="8192" width="1.5703125" style="237" customWidth="1"/>
    <col min="8193" max="8193" width="14.140625" style="237" customWidth="1"/>
    <col min="8194" max="8197" width="12.5703125" style="237" customWidth="1"/>
    <col min="8198" max="8447" width="11.42578125" style="237"/>
    <col min="8448" max="8448" width="1.5703125" style="237" customWidth="1"/>
    <col min="8449" max="8449" width="14.140625" style="237" customWidth="1"/>
    <col min="8450" max="8453" width="12.5703125" style="237" customWidth="1"/>
    <col min="8454" max="8703" width="11.42578125" style="237"/>
    <col min="8704" max="8704" width="1.5703125" style="237" customWidth="1"/>
    <col min="8705" max="8705" width="14.140625" style="237" customWidth="1"/>
    <col min="8706" max="8709" width="12.5703125" style="237" customWidth="1"/>
    <col min="8710" max="8959" width="11.42578125" style="237"/>
    <col min="8960" max="8960" width="1.5703125" style="237" customWidth="1"/>
    <col min="8961" max="8961" width="14.140625" style="237" customWidth="1"/>
    <col min="8962" max="8965" width="12.5703125" style="237" customWidth="1"/>
    <col min="8966" max="9215" width="11.42578125" style="237"/>
    <col min="9216" max="9216" width="1.5703125" style="237" customWidth="1"/>
    <col min="9217" max="9217" width="14.140625" style="237" customWidth="1"/>
    <col min="9218" max="9221" width="12.5703125" style="237" customWidth="1"/>
    <col min="9222" max="9471" width="11.42578125" style="237"/>
    <col min="9472" max="9472" width="1.5703125" style="237" customWidth="1"/>
    <col min="9473" max="9473" width="14.140625" style="237" customWidth="1"/>
    <col min="9474" max="9477" width="12.5703125" style="237" customWidth="1"/>
    <col min="9478" max="9727" width="11.42578125" style="237"/>
    <col min="9728" max="9728" width="1.5703125" style="237" customWidth="1"/>
    <col min="9729" max="9729" width="14.140625" style="237" customWidth="1"/>
    <col min="9730" max="9733" width="12.5703125" style="237" customWidth="1"/>
    <col min="9734" max="9983" width="11.42578125" style="237"/>
    <col min="9984" max="9984" width="1.5703125" style="237" customWidth="1"/>
    <col min="9985" max="9985" width="14.140625" style="237" customWidth="1"/>
    <col min="9986" max="9989" width="12.5703125" style="237" customWidth="1"/>
    <col min="9990" max="10239" width="11.42578125" style="237"/>
    <col min="10240" max="10240" width="1.5703125" style="237" customWidth="1"/>
    <col min="10241" max="10241" width="14.140625" style="237" customWidth="1"/>
    <col min="10242" max="10245" width="12.5703125" style="237" customWidth="1"/>
    <col min="10246" max="10495" width="11.42578125" style="237"/>
    <col min="10496" max="10496" width="1.5703125" style="237" customWidth="1"/>
    <col min="10497" max="10497" width="14.140625" style="237" customWidth="1"/>
    <col min="10498" max="10501" width="12.5703125" style="237" customWidth="1"/>
    <col min="10502" max="10751" width="11.42578125" style="237"/>
    <col min="10752" max="10752" width="1.5703125" style="237" customWidth="1"/>
    <col min="10753" max="10753" width="14.140625" style="237" customWidth="1"/>
    <col min="10754" max="10757" width="12.5703125" style="237" customWidth="1"/>
    <col min="10758" max="11007" width="11.42578125" style="237"/>
    <col min="11008" max="11008" width="1.5703125" style="237" customWidth="1"/>
    <col min="11009" max="11009" width="14.140625" style="237" customWidth="1"/>
    <col min="11010" max="11013" width="12.5703125" style="237" customWidth="1"/>
    <col min="11014" max="11263" width="11.42578125" style="237"/>
    <col min="11264" max="11264" width="1.5703125" style="237" customWidth="1"/>
    <col min="11265" max="11265" width="14.140625" style="237" customWidth="1"/>
    <col min="11266" max="11269" width="12.5703125" style="237" customWidth="1"/>
    <col min="11270" max="11519" width="11.42578125" style="237"/>
    <col min="11520" max="11520" width="1.5703125" style="237" customWidth="1"/>
    <col min="11521" max="11521" width="14.140625" style="237" customWidth="1"/>
    <col min="11522" max="11525" width="12.5703125" style="237" customWidth="1"/>
    <col min="11526" max="11775" width="11.42578125" style="237"/>
    <col min="11776" max="11776" width="1.5703125" style="237" customWidth="1"/>
    <col min="11777" max="11777" width="14.140625" style="237" customWidth="1"/>
    <col min="11778" max="11781" width="12.5703125" style="237" customWidth="1"/>
    <col min="11782" max="12031" width="11.42578125" style="237"/>
    <col min="12032" max="12032" width="1.5703125" style="237" customWidth="1"/>
    <col min="12033" max="12033" width="14.140625" style="237" customWidth="1"/>
    <col min="12034" max="12037" width="12.5703125" style="237" customWidth="1"/>
    <col min="12038" max="12287" width="11.42578125" style="237"/>
    <col min="12288" max="12288" width="1.5703125" style="237" customWidth="1"/>
    <col min="12289" max="12289" width="14.140625" style="237" customWidth="1"/>
    <col min="12290" max="12293" width="12.5703125" style="237" customWidth="1"/>
    <col min="12294" max="12543" width="11.42578125" style="237"/>
    <col min="12544" max="12544" width="1.5703125" style="237" customWidth="1"/>
    <col min="12545" max="12545" width="14.140625" style="237" customWidth="1"/>
    <col min="12546" max="12549" width="12.5703125" style="237" customWidth="1"/>
    <col min="12550" max="12799" width="11.42578125" style="237"/>
    <col min="12800" max="12800" width="1.5703125" style="237" customWidth="1"/>
    <col min="12801" max="12801" width="14.140625" style="237" customWidth="1"/>
    <col min="12802" max="12805" width="12.5703125" style="237" customWidth="1"/>
    <col min="12806" max="13055" width="11.42578125" style="237"/>
    <col min="13056" max="13056" width="1.5703125" style="237" customWidth="1"/>
    <col min="13057" max="13057" width="14.140625" style="237" customWidth="1"/>
    <col min="13058" max="13061" width="12.5703125" style="237" customWidth="1"/>
    <col min="13062" max="13311" width="11.42578125" style="237"/>
    <col min="13312" max="13312" width="1.5703125" style="237" customWidth="1"/>
    <col min="13313" max="13313" width="14.140625" style="237" customWidth="1"/>
    <col min="13314" max="13317" width="12.5703125" style="237" customWidth="1"/>
    <col min="13318" max="13567" width="11.42578125" style="237"/>
    <col min="13568" max="13568" width="1.5703125" style="237" customWidth="1"/>
    <col min="13569" max="13569" width="14.140625" style="237" customWidth="1"/>
    <col min="13570" max="13573" width="12.5703125" style="237" customWidth="1"/>
    <col min="13574" max="13823" width="11.42578125" style="237"/>
    <col min="13824" max="13824" width="1.5703125" style="237" customWidth="1"/>
    <col min="13825" max="13825" width="14.140625" style="237" customWidth="1"/>
    <col min="13826" max="13829" width="12.5703125" style="237" customWidth="1"/>
    <col min="13830" max="14079" width="11.42578125" style="237"/>
    <col min="14080" max="14080" width="1.5703125" style="237" customWidth="1"/>
    <col min="14081" max="14081" width="14.140625" style="237" customWidth="1"/>
    <col min="14082" max="14085" width="12.5703125" style="237" customWidth="1"/>
    <col min="14086" max="14335" width="11.42578125" style="237"/>
    <col min="14336" max="14336" width="1.5703125" style="237" customWidth="1"/>
    <col min="14337" max="14337" width="14.140625" style="237" customWidth="1"/>
    <col min="14338" max="14341" width="12.5703125" style="237" customWidth="1"/>
    <col min="14342" max="14591" width="11.42578125" style="237"/>
    <col min="14592" max="14592" width="1.5703125" style="237" customWidth="1"/>
    <col min="14593" max="14593" width="14.140625" style="237" customWidth="1"/>
    <col min="14594" max="14597" width="12.5703125" style="237" customWidth="1"/>
    <col min="14598" max="14847" width="11.42578125" style="237"/>
    <col min="14848" max="14848" width="1.5703125" style="237" customWidth="1"/>
    <col min="14849" max="14849" width="14.140625" style="237" customWidth="1"/>
    <col min="14850" max="14853" width="12.5703125" style="237" customWidth="1"/>
    <col min="14854" max="15103" width="11.42578125" style="237"/>
    <col min="15104" max="15104" width="1.5703125" style="237" customWidth="1"/>
    <col min="15105" max="15105" width="14.140625" style="237" customWidth="1"/>
    <col min="15106" max="15109" width="12.5703125" style="237" customWidth="1"/>
    <col min="15110" max="15359" width="11.42578125" style="237"/>
    <col min="15360" max="15360" width="1.5703125" style="237" customWidth="1"/>
    <col min="15361" max="15361" width="14.140625" style="237" customWidth="1"/>
    <col min="15362" max="15365" width="12.5703125" style="237" customWidth="1"/>
    <col min="15366" max="15615" width="11.42578125" style="237"/>
    <col min="15616" max="15616" width="1.5703125" style="237" customWidth="1"/>
    <col min="15617" max="15617" width="14.140625" style="237" customWidth="1"/>
    <col min="15618" max="15621" width="12.5703125" style="237" customWidth="1"/>
    <col min="15622" max="15871" width="11.42578125" style="237"/>
    <col min="15872" max="15872" width="1.5703125" style="237" customWidth="1"/>
    <col min="15873" max="15873" width="14.140625" style="237" customWidth="1"/>
    <col min="15874" max="15877" width="12.5703125" style="237" customWidth="1"/>
    <col min="15878" max="16127" width="11.42578125" style="237"/>
    <col min="16128" max="16128" width="1.5703125" style="237" customWidth="1"/>
    <col min="16129" max="16129" width="14.140625" style="237" customWidth="1"/>
    <col min="16130" max="16133" width="12.5703125" style="237" customWidth="1"/>
    <col min="16134" max="16384" width="11.42578125" style="237"/>
  </cols>
  <sheetData>
    <row r="1" spans="1:8" ht="36.75" customHeight="1" x14ac:dyDescent="0.25">
      <c r="A1" s="851" t="s">
        <v>414</v>
      </c>
      <c r="B1" s="851"/>
      <c r="C1" s="851"/>
      <c r="D1" s="851"/>
      <c r="E1" s="851"/>
      <c r="F1" s="851"/>
    </row>
    <row r="2" spans="1:8" ht="21" customHeight="1" x14ac:dyDescent="0.25">
      <c r="A2" s="853" t="s">
        <v>10</v>
      </c>
      <c r="B2" s="855" t="s">
        <v>413</v>
      </c>
      <c r="C2" s="855"/>
      <c r="D2" s="855"/>
      <c r="E2" s="855"/>
      <c r="F2" s="855"/>
      <c r="G2" s="248"/>
    </row>
    <row r="3" spans="1:8" ht="32.25" customHeight="1" x14ac:dyDescent="0.25">
      <c r="A3" s="854"/>
      <c r="B3" s="236" t="s">
        <v>412</v>
      </c>
      <c r="C3" s="236" t="s">
        <v>411</v>
      </c>
      <c r="D3" s="236" t="s">
        <v>410</v>
      </c>
      <c r="E3" s="247" t="s">
        <v>384</v>
      </c>
      <c r="F3" s="236" t="s">
        <v>385</v>
      </c>
      <c r="G3" s="239"/>
    </row>
    <row r="4" spans="1:8" s="244" customFormat="1" ht="12.75" customHeight="1" x14ac:dyDescent="0.2">
      <c r="A4" s="243">
        <v>1978</v>
      </c>
      <c r="B4" s="240">
        <v>140.80000000000001</v>
      </c>
      <c r="C4" s="240">
        <v>261.2</v>
      </c>
      <c r="D4" s="240">
        <v>14.34</v>
      </c>
      <c r="E4" s="246">
        <v>57.7</v>
      </c>
      <c r="F4" s="240">
        <v>86.7</v>
      </c>
      <c r="G4" s="239"/>
      <c r="H4" s="245"/>
    </row>
    <row r="5" spans="1:8" s="244" customFormat="1" ht="12.75" customHeight="1" x14ac:dyDescent="0.2">
      <c r="A5" s="243">
        <v>1979</v>
      </c>
      <c r="B5" s="240">
        <v>148.74</v>
      </c>
      <c r="C5" s="240">
        <v>273.5</v>
      </c>
      <c r="D5" s="240">
        <v>16.63</v>
      </c>
      <c r="E5" s="240">
        <v>63.4</v>
      </c>
      <c r="F5" s="240">
        <v>88.6</v>
      </c>
      <c r="G5" s="239"/>
      <c r="H5" s="245"/>
    </row>
    <row r="6" spans="1:8" s="244" customFormat="1" ht="12.75" customHeight="1" x14ac:dyDescent="0.2">
      <c r="A6" s="243">
        <v>1980</v>
      </c>
      <c r="B6" s="240">
        <v>159.30000000000001</v>
      </c>
      <c r="C6" s="240">
        <v>292.3</v>
      </c>
      <c r="D6" s="240">
        <v>19.32</v>
      </c>
      <c r="E6" s="240">
        <v>70.5</v>
      </c>
      <c r="F6" s="240">
        <v>89.6</v>
      </c>
      <c r="G6" s="239"/>
      <c r="H6" s="245"/>
    </row>
    <row r="7" spans="1:8" s="244" customFormat="1" ht="12.75" customHeight="1" x14ac:dyDescent="0.2">
      <c r="A7" s="243">
        <v>1981</v>
      </c>
      <c r="B7" s="240">
        <v>167.84</v>
      </c>
      <c r="C7" s="240">
        <v>308.8</v>
      </c>
      <c r="D7" s="240">
        <v>22.21</v>
      </c>
      <c r="E7" s="240">
        <v>76</v>
      </c>
      <c r="F7" s="240">
        <v>90.8</v>
      </c>
      <c r="G7" s="239"/>
      <c r="H7" s="245"/>
    </row>
    <row r="8" spans="1:8" s="244" customFormat="1" ht="12.75" customHeight="1" x14ac:dyDescent="0.2">
      <c r="A8" s="243">
        <v>1982</v>
      </c>
      <c r="B8" s="240">
        <v>176.08</v>
      </c>
      <c r="C8" s="240">
        <v>325.5</v>
      </c>
      <c r="D8" s="240">
        <v>25.3</v>
      </c>
      <c r="E8" s="240">
        <v>82.3</v>
      </c>
      <c r="F8" s="240">
        <v>92.3</v>
      </c>
      <c r="G8" s="239"/>
      <c r="H8" s="245"/>
    </row>
    <row r="9" spans="1:8" s="244" customFormat="1" ht="12.75" customHeight="1" x14ac:dyDescent="0.2">
      <c r="A9" s="243">
        <v>1983</v>
      </c>
      <c r="B9" s="240">
        <v>184.52</v>
      </c>
      <c r="C9" s="240">
        <v>342.6</v>
      </c>
      <c r="D9" s="240">
        <v>28.09</v>
      </c>
      <c r="E9" s="240">
        <v>86.1</v>
      </c>
      <c r="F9" s="240">
        <v>93.5</v>
      </c>
      <c r="G9" s="239"/>
      <c r="H9" s="245"/>
    </row>
    <row r="10" spans="1:8" s="244" customFormat="1" ht="12.75" customHeight="1" x14ac:dyDescent="0.2">
      <c r="A10" s="243">
        <v>1984</v>
      </c>
      <c r="B10" s="240">
        <v>192.46</v>
      </c>
      <c r="C10" s="240">
        <v>359.4</v>
      </c>
      <c r="D10" s="240">
        <v>31.37</v>
      </c>
      <c r="E10" s="240">
        <v>89.1</v>
      </c>
      <c r="F10" s="240">
        <v>95.1</v>
      </c>
      <c r="G10" s="239"/>
      <c r="H10" s="245"/>
    </row>
    <row r="11" spans="1:8" s="244" customFormat="1" ht="12.75" customHeight="1" x14ac:dyDescent="0.2">
      <c r="A11" s="243">
        <v>1985</v>
      </c>
      <c r="B11" s="240">
        <v>202.01</v>
      </c>
      <c r="C11" s="240">
        <v>378.2</v>
      </c>
      <c r="D11" s="240">
        <v>35.96</v>
      </c>
      <c r="E11" s="240">
        <v>93.1</v>
      </c>
      <c r="F11" s="240">
        <v>96.6</v>
      </c>
      <c r="G11" s="239"/>
      <c r="H11" s="245"/>
    </row>
    <row r="12" spans="1:8" s="244" customFormat="1" ht="12.75" customHeight="1" x14ac:dyDescent="0.2">
      <c r="A12" s="243">
        <v>1986</v>
      </c>
      <c r="B12" s="240">
        <v>211.36</v>
      </c>
      <c r="C12" s="240">
        <v>396.5</v>
      </c>
      <c r="D12" s="240">
        <v>40.94</v>
      </c>
      <c r="E12" s="240">
        <v>97</v>
      </c>
      <c r="F12" s="240">
        <v>98.2</v>
      </c>
      <c r="G12" s="239"/>
      <c r="H12" s="245"/>
    </row>
    <row r="13" spans="1:8" s="244" customFormat="1" ht="12.75" customHeight="1" x14ac:dyDescent="0.2">
      <c r="A13" s="243">
        <v>1987</v>
      </c>
      <c r="B13" s="240">
        <v>222.21</v>
      </c>
      <c r="C13" s="240">
        <v>416.3</v>
      </c>
      <c r="D13" s="240">
        <v>47.01</v>
      </c>
      <c r="E13" s="240">
        <v>99.3</v>
      </c>
      <c r="F13" s="240">
        <v>100</v>
      </c>
      <c r="G13" s="239"/>
      <c r="H13" s="245"/>
    </row>
    <row r="14" spans="1:8" s="244" customFormat="1" ht="12.75" customHeight="1" x14ac:dyDescent="0.2">
      <c r="A14" s="243">
        <v>1988</v>
      </c>
      <c r="B14" s="240">
        <v>233.27</v>
      </c>
      <c r="C14" s="240">
        <v>435.8</v>
      </c>
      <c r="D14" s="240">
        <v>53.29</v>
      </c>
      <c r="E14" s="240">
        <v>103.9</v>
      </c>
      <c r="F14" s="240">
        <v>100.6</v>
      </c>
      <c r="G14" s="239"/>
      <c r="H14" s="245"/>
    </row>
    <row r="15" spans="1:8" s="244" customFormat="1" ht="12.75" customHeight="1" x14ac:dyDescent="0.2">
      <c r="A15" s="241">
        <v>1989</v>
      </c>
      <c r="B15" s="240">
        <v>242.11</v>
      </c>
      <c r="C15" s="240">
        <v>454.4</v>
      </c>
      <c r="D15" s="240">
        <v>59.66</v>
      </c>
      <c r="E15" s="240">
        <v>108</v>
      </c>
      <c r="F15" s="240">
        <v>101.1</v>
      </c>
      <c r="G15" s="239"/>
      <c r="H15" s="245"/>
    </row>
    <row r="16" spans="1:8" s="244" customFormat="1" ht="12.75" customHeight="1" x14ac:dyDescent="0.2">
      <c r="A16" s="243">
        <v>1990</v>
      </c>
      <c r="B16" s="240">
        <v>251.06</v>
      </c>
      <c r="C16" s="240">
        <v>472.7</v>
      </c>
      <c r="D16" s="240">
        <v>66.14</v>
      </c>
      <c r="E16" s="240">
        <v>101.9</v>
      </c>
      <c r="F16" s="240">
        <v>102.3</v>
      </c>
      <c r="G16" s="239"/>
      <c r="H16" s="245"/>
    </row>
    <row r="17" spans="1:9" s="244" customFormat="1" ht="12.75" customHeight="1" x14ac:dyDescent="0.2">
      <c r="A17" s="243">
        <v>1991</v>
      </c>
      <c r="B17" s="240">
        <v>256.68</v>
      </c>
      <c r="C17" s="240">
        <v>487.3</v>
      </c>
      <c r="D17" s="240">
        <v>71.31</v>
      </c>
      <c r="E17" s="240">
        <v>113.9</v>
      </c>
      <c r="F17" s="240">
        <v>102.5</v>
      </c>
      <c r="G17" s="239"/>
      <c r="H17" s="245"/>
    </row>
    <row r="18" spans="1:9" s="244" customFormat="1" ht="12.75" customHeight="1" x14ac:dyDescent="0.2">
      <c r="A18" s="243">
        <v>1992</v>
      </c>
      <c r="B18" s="240">
        <v>260.8</v>
      </c>
      <c r="C18" s="240">
        <v>498.3</v>
      </c>
      <c r="D18" s="240">
        <v>77.19</v>
      </c>
      <c r="E18" s="240">
        <v>117.3</v>
      </c>
      <c r="F18" s="240">
        <v>101.9</v>
      </c>
      <c r="G18" s="239"/>
      <c r="H18" s="245"/>
    </row>
    <row r="19" spans="1:9" s="244" customFormat="1" ht="12.75" customHeight="1" x14ac:dyDescent="0.2">
      <c r="A19" s="243">
        <v>1993</v>
      </c>
      <c r="B19" s="240">
        <v>262.51</v>
      </c>
      <c r="C19" s="240">
        <v>507</v>
      </c>
      <c r="D19" s="240">
        <v>79.58</v>
      </c>
      <c r="E19" s="240">
        <v>114.33420000000001</v>
      </c>
      <c r="F19" s="240">
        <v>101.1</v>
      </c>
      <c r="G19" s="239"/>
      <c r="H19" s="238" t="s">
        <v>409</v>
      </c>
      <c r="I19" s="244" t="s">
        <v>408</v>
      </c>
    </row>
    <row r="20" spans="1:9" s="244" customFormat="1" ht="12.75" customHeight="1" x14ac:dyDescent="0.2">
      <c r="A20" s="243">
        <v>1994</v>
      </c>
      <c r="B20" s="240">
        <v>263.72000000000003</v>
      </c>
      <c r="C20" s="240">
        <v>514.79999999999995</v>
      </c>
      <c r="D20" s="240">
        <v>81.27</v>
      </c>
      <c r="E20" s="240">
        <v>107.90000000000002</v>
      </c>
      <c r="F20" s="240">
        <v>100.3</v>
      </c>
      <c r="G20" s="239"/>
      <c r="H20" s="238"/>
    </row>
    <row r="21" spans="1:9" s="244" customFormat="1" ht="12.75" customHeight="1" x14ac:dyDescent="0.2">
      <c r="A21" s="243">
        <v>1995</v>
      </c>
      <c r="B21" s="240">
        <v>263.22000000000003</v>
      </c>
      <c r="C21" s="240">
        <v>521</v>
      </c>
      <c r="D21" s="240">
        <v>82.17</v>
      </c>
      <c r="E21" s="240">
        <v>98.208000000000013</v>
      </c>
      <c r="F21" s="240">
        <v>99.6</v>
      </c>
      <c r="G21" s="239"/>
      <c r="H21" s="238"/>
    </row>
    <row r="22" spans="1:9" s="244" customFormat="1" ht="12.75" customHeight="1" x14ac:dyDescent="0.2">
      <c r="A22" s="243">
        <v>1996</v>
      </c>
      <c r="B22" s="240">
        <v>262.91000000000003</v>
      </c>
      <c r="C22" s="240">
        <v>526.5</v>
      </c>
      <c r="D22" s="240">
        <v>82.67</v>
      </c>
      <c r="E22" s="240">
        <v>86.970333333333329</v>
      </c>
      <c r="F22" s="240">
        <v>98.6</v>
      </c>
      <c r="G22" s="239"/>
      <c r="H22" s="238"/>
    </row>
    <row r="23" spans="1:9" s="244" customFormat="1" ht="12.75" customHeight="1" x14ac:dyDescent="0.2">
      <c r="A23" s="243">
        <v>1997</v>
      </c>
      <c r="B23" s="240">
        <v>262.01</v>
      </c>
      <c r="C23" s="240">
        <v>530.79999999999995</v>
      </c>
      <c r="D23" s="240">
        <v>82.67</v>
      </c>
      <c r="E23" s="240">
        <v>75.081000000000003</v>
      </c>
      <c r="F23" s="240">
        <v>98</v>
      </c>
      <c r="G23" s="239"/>
      <c r="H23" s="238"/>
    </row>
    <row r="24" spans="1:9" s="244" customFormat="1" ht="12.75" customHeight="1" x14ac:dyDescent="0.2">
      <c r="A24" s="243">
        <v>1998</v>
      </c>
      <c r="B24" s="240">
        <v>261.01</v>
      </c>
      <c r="C24" s="240">
        <v>534.29999999999995</v>
      </c>
      <c r="D24" s="240">
        <v>82.47</v>
      </c>
      <c r="E24" s="240">
        <v>63.904416666666663</v>
      </c>
      <c r="F24" s="240">
        <v>97</v>
      </c>
      <c r="G24" s="239"/>
      <c r="H24" s="238"/>
    </row>
    <row r="25" spans="1:9" ht="12.75" customHeight="1" x14ac:dyDescent="0.25">
      <c r="A25" s="243">
        <v>1999</v>
      </c>
      <c r="B25" s="240">
        <v>259.89999999999998</v>
      </c>
      <c r="C25" s="240">
        <v>537.20000000000005</v>
      </c>
      <c r="D25" s="240">
        <v>81.97</v>
      </c>
      <c r="E25" s="240">
        <v>53.758083333333332</v>
      </c>
      <c r="F25" s="240">
        <v>96.2</v>
      </c>
      <c r="G25" s="239"/>
      <c r="H25" s="238"/>
    </row>
    <row r="26" spans="1:9" ht="12.75" customHeight="1" x14ac:dyDescent="0.25">
      <c r="A26" s="243">
        <v>2000</v>
      </c>
      <c r="B26" s="240">
        <v>258.29000000000002</v>
      </c>
      <c r="C26" s="240">
        <v>539</v>
      </c>
      <c r="D26" s="240">
        <v>81.37</v>
      </c>
      <c r="E26" s="240">
        <v>45.238083333333329</v>
      </c>
      <c r="F26" s="240">
        <v>95.4</v>
      </c>
      <c r="G26" s="239"/>
      <c r="H26" s="238"/>
    </row>
    <row r="27" spans="1:9" ht="12.75" customHeight="1" x14ac:dyDescent="0.25">
      <c r="A27" s="243">
        <v>2001</v>
      </c>
      <c r="B27" s="240">
        <v>256.98</v>
      </c>
      <c r="C27" s="240">
        <v>540.6</v>
      </c>
      <c r="D27" s="240">
        <v>80.78</v>
      </c>
      <c r="E27" s="240">
        <v>37.807583333333334</v>
      </c>
      <c r="F27" s="240">
        <v>94.4</v>
      </c>
      <c r="G27" s="239"/>
      <c r="H27" s="238"/>
    </row>
    <row r="28" spans="1:9" ht="12.75" customHeight="1" x14ac:dyDescent="0.25">
      <c r="A28" s="243">
        <v>2002</v>
      </c>
      <c r="B28" s="240">
        <v>255.08</v>
      </c>
      <c r="C28" s="240">
        <v>541.29999999999995</v>
      </c>
      <c r="D28" s="240">
        <v>79.98</v>
      </c>
      <c r="E28" s="240">
        <v>31.542916666666667</v>
      </c>
      <c r="F28" s="240">
        <v>93.6</v>
      </c>
      <c r="G28" s="239"/>
      <c r="H28" s="238"/>
    </row>
    <row r="29" spans="1:9" ht="12.75" customHeight="1" x14ac:dyDescent="0.25">
      <c r="A29" s="243">
        <v>2003</v>
      </c>
      <c r="B29" s="240">
        <v>253.27</v>
      </c>
      <c r="C29" s="240">
        <v>541.6</v>
      </c>
      <c r="D29" s="240">
        <v>79.38</v>
      </c>
      <c r="E29" s="240">
        <v>26.266166666666667</v>
      </c>
      <c r="F29" s="240">
        <v>92.5</v>
      </c>
      <c r="G29" s="239"/>
      <c r="H29" s="238"/>
    </row>
    <row r="30" spans="1:9" ht="12.75" customHeight="1" x14ac:dyDescent="0.25">
      <c r="A30" s="243">
        <v>2004</v>
      </c>
      <c r="B30" s="240">
        <v>251.36</v>
      </c>
      <c r="C30" s="240">
        <v>541.5</v>
      </c>
      <c r="D30" s="240">
        <v>78.78</v>
      </c>
      <c r="E30" s="240">
        <v>21.902000000000001</v>
      </c>
      <c r="F30" s="240">
        <v>91.7</v>
      </c>
      <c r="G30" s="239"/>
      <c r="H30" s="238"/>
    </row>
    <row r="31" spans="1:9" ht="12.75" customHeight="1" x14ac:dyDescent="0.25">
      <c r="A31" s="243">
        <v>2005</v>
      </c>
      <c r="B31" s="240">
        <v>249.15</v>
      </c>
      <c r="C31" s="240">
        <v>540.70000000000005</v>
      </c>
      <c r="D31" s="240">
        <v>78.09</v>
      </c>
      <c r="E31" s="240">
        <v>18.317083333333333</v>
      </c>
      <c r="F31" s="240">
        <v>90.8</v>
      </c>
      <c r="G31" s="239"/>
      <c r="H31" s="238"/>
    </row>
    <row r="32" spans="1:9" ht="12.75" customHeight="1" x14ac:dyDescent="0.25">
      <c r="A32" s="243">
        <v>2006</v>
      </c>
      <c r="B32" s="240">
        <v>247.34</v>
      </c>
      <c r="C32" s="240">
        <v>539.79999999999995</v>
      </c>
      <c r="D32" s="240">
        <v>77.59</v>
      </c>
      <c r="E32" s="240">
        <v>15.308833333333332</v>
      </c>
      <c r="F32" s="240">
        <v>89.7</v>
      </c>
      <c r="G32" s="239"/>
      <c r="H32" s="238"/>
    </row>
    <row r="33" spans="1:8" ht="12.75" customHeight="1" x14ac:dyDescent="0.25">
      <c r="A33" s="243">
        <v>2007</v>
      </c>
      <c r="B33" s="240">
        <v>245.03</v>
      </c>
      <c r="C33" s="240">
        <v>538.1</v>
      </c>
      <c r="D33" s="240">
        <v>76.790000000000006</v>
      </c>
      <c r="E33" s="240">
        <v>12.748250000000001</v>
      </c>
      <c r="F33" s="240">
        <v>88.9</v>
      </c>
      <c r="G33" s="239"/>
      <c r="H33" s="238"/>
    </row>
    <row r="34" spans="1:8" ht="12.75" customHeight="1" x14ac:dyDescent="0.25">
      <c r="A34" s="243">
        <v>2008</v>
      </c>
      <c r="B34" s="240">
        <v>243.12</v>
      </c>
      <c r="C34" s="240">
        <v>536.20000000000005</v>
      </c>
      <c r="D34" s="240">
        <v>76.2</v>
      </c>
      <c r="E34" s="240">
        <v>10.733583333333334</v>
      </c>
      <c r="F34" s="240">
        <v>87.7</v>
      </c>
      <c r="G34" s="239"/>
      <c r="H34" s="238"/>
    </row>
    <row r="35" spans="1:8" ht="12.75" customHeight="1" x14ac:dyDescent="0.25">
      <c r="A35" s="243">
        <v>2009</v>
      </c>
      <c r="B35" s="240">
        <v>241.07</v>
      </c>
      <c r="C35" s="240">
        <v>533.53</v>
      </c>
      <c r="D35" s="240">
        <v>75.489999999999995</v>
      </c>
      <c r="E35" s="240">
        <v>8.9580833333333345</v>
      </c>
      <c r="F35" s="240">
        <v>85.99</v>
      </c>
      <c r="G35" s="239"/>
      <c r="H35" s="238"/>
    </row>
    <row r="36" spans="1:8" ht="12.75" customHeight="1" x14ac:dyDescent="0.25">
      <c r="A36" s="243">
        <v>2010</v>
      </c>
      <c r="B36" s="240">
        <v>239.19</v>
      </c>
      <c r="C36" s="240">
        <v>531</v>
      </c>
      <c r="D36" s="240">
        <v>74.819999999999993</v>
      </c>
      <c r="E36" s="240">
        <v>6.7984166666666654</v>
      </c>
      <c r="F36" s="240">
        <v>85.14</v>
      </c>
      <c r="G36" s="239"/>
      <c r="H36" s="238"/>
    </row>
    <row r="37" spans="1:8" ht="12.75" customHeight="1" x14ac:dyDescent="0.25">
      <c r="A37" s="243">
        <v>2011</v>
      </c>
      <c r="B37" s="240">
        <v>236.8</v>
      </c>
      <c r="C37" s="240">
        <v>528.47</v>
      </c>
      <c r="D37" s="240">
        <v>74.09</v>
      </c>
      <c r="E37" s="240">
        <v>6.3800833333333316</v>
      </c>
      <c r="F37" s="240">
        <v>83.78</v>
      </c>
      <c r="G37" s="239"/>
      <c r="H37" s="238"/>
    </row>
    <row r="38" spans="1:8" ht="12.75" customHeight="1" x14ac:dyDescent="0.25">
      <c r="A38" s="243">
        <v>2012</v>
      </c>
      <c r="B38" s="240">
        <v>234.8</v>
      </c>
      <c r="C38" s="240">
        <v>526</v>
      </c>
      <c r="D38" s="240">
        <v>73.39</v>
      </c>
      <c r="E38" s="240">
        <v>1.2541666666666667</v>
      </c>
      <c r="F38" s="240">
        <v>82.82</v>
      </c>
      <c r="G38" s="239"/>
      <c r="H38" s="238"/>
    </row>
    <row r="39" spans="1:8" ht="12.75" customHeight="1" x14ac:dyDescent="0.25">
      <c r="A39" s="243">
        <v>2013</v>
      </c>
      <c r="B39" s="240">
        <v>232.9</v>
      </c>
      <c r="C39" s="240">
        <v>523.29999999999995</v>
      </c>
      <c r="D39" s="240">
        <v>73.010000000000005</v>
      </c>
      <c r="E39" s="240">
        <v>4.6733333333333329</v>
      </c>
      <c r="F39" s="240">
        <v>81.62</v>
      </c>
      <c r="G39" s="239"/>
      <c r="H39" s="238"/>
    </row>
    <row r="40" spans="1:8" ht="12.75" customHeight="1" x14ac:dyDescent="0.25">
      <c r="A40" s="242">
        <v>2014</v>
      </c>
      <c r="B40" s="240">
        <v>231.5</v>
      </c>
      <c r="C40" s="240">
        <v>521</v>
      </c>
      <c r="D40" s="240">
        <v>71.98</v>
      </c>
      <c r="E40" s="240" t="s">
        <v>298</v>
      </c>
      <c r="F40" s="240">
        <v>80.790000000000006</v>
      </c>
      <c r="G40" s="239"/>
      <c r="H40" s="238"/>
    </row>
    <row r="41" spans="1:8" ht="12.75" customHeight="1" x14ac:dyDescent="0.25">
      <c r="A41" s="241">
        <v>2015</v>
      </c>
      <c r="B41" s="240">
        <v>230.1</v>
      </c>
      <c r="C41" s="240">
        <v>518.70000000000005</v>
      </c>
      <c r="D41" s="240">
        <v>71.150000000000006</v>
      </c>
      <c r="E41" s="240" t="s">
        <v>298</v>
      </c>
      <c r="F41" s="240">
        <v>79.989999999999995</v>
      </c>
      <c r="G41" s="239"/>
      <c r="H41" s="238"/>
    </row>
    <row r="42" spans="1:8" ht="28.5" customHeight="1" x14ac:dyDescent="0.25">
      <c r="A42" s="856" t="s">
        <v>407</v>
      </c>
      <c r="B42" s="856"/>
      <c r="C42" s="856"/>
      <c r="D42" s="856"/>
      <c r="E42" s="856"/>
      <c r="F42" s="856"/>
    </row>
    <row r="43" spans="1:8" ht="42.75" customHeight="1" x14ac:dyDescent="0.25">
      <c r="A43" s="857" t="s">
        <v>406</v>
      </c>
      <c r="B43" s="857"/>
      <c r="C43" s="857"/>
      <c r="D43" s="857"/>
      <c r="E43" s="857"/>
      <c r="F43" s="857"/>
    </row>
  </sheetData>
  <mergeCells count="5">
    <mergeCell ref="A1:F1"/>
    <mergeCell ref="A2:A3"/>
    <mergeCell ref="B2:F2"/>
    <mergeCell ref="A42:F42"/>
    <mergeCell ref="A43:F43"/>
  </mergeCells>
  <pageMargins left="0.70866141732283472" right="0.70866141732283472" top="0.74803149606299213" bottom="0.74803149606299213" header="0.31496062992125984" footer="0.31496062992125984"/>
  <pageSetup paperSize="11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sqref="A1:J1"/>
    </sheetView>
  </sheetViews>
  <sheetFormatPr baseColWidth="10" defaultRowHeight="14.25" x14ac:dyDescent="0.2"/>
  <cols>
    <col min="1" max="1" width="30.42578125" style="1" customWidth="1"/>
    <col min="2" max="2" width="11.5703125" style="1" bestFit="1" customWidth="1"/>
    <col min="3" max="3" width="11.5703125" style="1" customWidth="1"/>
    <col min="4" max="4" width="13" style="1" customWidth="1"/>
    <col min="5" max="5" width="13.7109375" style="1" customWidth="1"/>
    <col min="6" max="6" width="12.5703125" style="1" customWidth="1"/>
    <col min="7" max="7" width="13.28515625" style="1" customWidth="1"/>
    <col min="8" max="8" width="11.5703125" style="1" bestFit="1" customWidth="1"/>
    <col min="9" max="9" width="16.7109375" style="1" customWidth="1"/>
    <col min="10" max="10" width="15.140625" style="1" customWidth="1"/>
    <col min="11" max="11" width="16" style="1" customWidth="1"/>
    <col min="12" max="16384" width="11.42578125" style="1"/>
  </cols>
  <sheetData>
    <row r="1" spans="1:12" s="23" customFormat="1" ht="34.5" customHeight="1" x14ac:dyDescent="0.25">
      <c r="A1" s="786" t="s">
        <v>30</v>
      </c>
      <c r="B1" s="786"/>
      <c r="C1" s="786"/>
      <c r="D1" s="786"/>
      <c r="E1" s="786"/>
      <c r="F1" s="786"/>
      <c r="G1" s="786"/>
      <c r="H1" s="786"/>
      <c r="I1" s="786"/>
      <c r="J1" s="786"/>
    </row>
    <row r="2" spans="1:12" s="23" customFormat="1" ht="16.5" customHeight="1" x14ac:dyDescent="0.25">
      <c r="A2" s="793" t="s">
        <v>29</v>
      </c>
      <c r="B2" s="795" t="s">
        <v>28</v>
      </c>
      <c r="C2" s="795"/>
      <c r="D2" s="795"/>
      <c r="E2" s="795"/>
      <c r="F2" s="795"/>
      <c r="G2" s="795"/>
      <c r="H2" s="795"/>
      <c r="I2" s="795"/>
      <c r="J2" s="792" t="s">
        <v>8</v>
      </c>
    </row>
    <row r="3" spans="1:12" s="23" customFormat="1" ht="16.5" customHeight="1" x14ac:dyDescent="0.25">
      <c r="A3" s="794"/>
      <c r="B3" s="33" t="s">
        <v>27</v>
      </c>
      <c r="C3" s="33" t="s">
        <v>26</v>
      </c>
      <c r="D3" s="33" t="s">
        <v>25</v>
      </c>
      <c r="E3" s="33" t="s">
        <v>24</v>
      </c>
      <c r="F3" s="33" t="s">
        <v>23</v>
      </c>
      <c r="G3" s="33" t="s">
        <v>22</v>
      </c>
      <c r="H3" s="33" t="s">
        <v>21</v>
      </c>
      <c r="I3" s="33" t="s">
        <v>20</v>
      </c>
      <c r="J3" s="785"/>
    </row>
    <row r="4" spans="1:12" s="23" customFormat="1" x14ac:dyDescent="0.2">
      <c r="A4" s="32" t="s">
        <v>19</v>
      </c>
      <c r="B4" s="29">
        <v>211603.32</v>
      </c>
      <c r="C4" s="29">
        <v>146190.41810627168</v>
      </c>
      <c r="D4" s="29">
        <v>2171661.6</v>
      </c>
      <c r="E4" s="29">
        <v>629808.78</v>
      </c>
      <c r="F4" s="29">
        <v>550228.94999999995</v>
      </c>
      <c r="G4" s="29">
        <v>263754.53999999998</v>
      </c>
      <c r="H4" s="29">
        <v>28670</v>
      </c>
      <c r="I4" s="30">
        <v>17646.330000000002</v>
      </c>
      <c r="J4" s="29">
        <v>4019563.8979893094</v>
      </c>
      <c r="K4" s="25"/>
    </row>
    <row r="5" spans="1:12" s="23" customFormat="1" x14ac:dyDescent="0.25">
      <c r="A5" s="32" t="s">
        <v>18</v>
      </c>
      <c r="B5" s="29">
        <v>17428.648689795718</v>
      </c>
      <c r="C5" s="29">
        <v>12528.32</v>
      </c>
      <c r="D5" s="29">
        <v>26603.62</v>
      </c>
      <c r="E5" s="29">
        <v>29610732.371047016</v>
      </c>
      <c r="F5" s="29">
        <v>2004774.49</v>
      </c>
      <c r="G5" s="29">
        <v>2599159.62</v>
      </c>
      <c r="H5" s="29">
        <v>62221.37</v>
      </c>
      <c r="I5" s="29">
        <v>4440.43</v>
      </c>
      <c r="J5" s="29">
        <v>34337888.886982709</v>
      </c>
      <c r="K5" s="25"/>
    </row>
    <row r="6" spans="1:12" s="23" customFormat="1" x14ac:dyDescent="0.25">
      <c r="A6" s="32" t="s">
        <v>17</v>
      </c>
      <c r="B6" s="29">
        <v>28405.854758648285</v>
      </c>
      <c r="C6" s="29">
        <v>27479.48</v>
      </c>
      <c r="D6" s="29">
        <v>19519.830000000002</v>
      </c>
      <c r="E6" s="29">
        <v>132916.07999999999</v>
      </c>
      <c r="F6" s="29">
        <v>227193.49</v>
      </c>
      <c r="G6" s="29">
        <v>29090.74</v>
      </c>
      <c r="H6" s="29">
        <v>17.47</v>
      </c>
      <c r="I6" s="29">
        <v>11863.09</v>
      </c>
      <c r="J6" s="29">
        <v>476486.03961393813</v>
      </c>
      <c r="K6" s="25"/>
    </row>
    <row r="7" spans="1:12" s="23" customFormat="1" x14ac:dyDescent="0.25">
      <c r="A7" s="32" t="s">
        <v>16</v>
      </c>
      <c r="B7" s="29">
        <v>541559.71</v>
      </c>
      <c r="C7" s="29">
        <v>384840.73</v>
      </c>
      <c r="D7" s="29">
        <v>23428.666554744239</v>
      </c>
      <c r="E7" s="29">
        <v>2662646.9729248402</v>
      </c>
      <c r="F7" s="29">
        <v>427627.06257073296</v>
      </c>
      <c r="G7" s="29">
        <v>3136055.39</v>
      </c>
      <c r="H7" s="29">
        <v>772996.71</v>
      </c>
      <c r="I7" s="29">
        <v>44266.51</v>
      </c>
      <c r="J7" s="29">
        <v>7993421.7321137907</v>
      </c>
      <c r="K7" s="25"/>
    </row>
    <row r="8" spans="1:12" s="23" customFormat="1" x14ac:dyDescent="0.2">
      <c r="A8" s="32" t="s">
        <v>15</v>
      </c>
      <c r="B8" s="31"/>
      <c r="C8" s="31"/>
      <c r="D8" s="31"/>
      <c r="E8" s="31"/>
      <c r="F8" s="29">
        <v>1677617.55</v>
      </c>
      <c r="G8" s="29">
        <v>10490032.49</v>
      </c>
      <c r="H8" s="31"/>
      <c r="I8" s="30"/>
      <c r="J8" s="29">
        <v>12167650.099134417</v>
      </c>
      <c r="K8" s="25"/>
    </row>
    <row r="9" spans="1:12" s="23" customFormat="1" x14ac:dyDescent="0.25">
      <c r="A9" s="28" t="s">
        <v>14</v>
      </c>
      <c r="B9" s="27">
        <f t="shared" ref="B9:I9" si="0">+SUM(B4:B8)</f>
        <v>798997.53344844398</v>
      </c>
      <c r="C9" s="27">
        <f t="shared" si="0"/>
        <v>571038.94810627168</v>
      </c>
      <c r="D9" s="27">
        <f t="shared" si="0"/>
        <v>2241213.7165547446</v>
      </c>
      <c r="E9" s="27">
        <f t="shared" si="0"/>
        <v>33036104.203971855</v>
      </c>
      <c r="F9" s="27">
        <f t="shared" si="0"/>
        <v>4887441.5425707325</v>
      </c>
      <c r="G9" s="27">
        <f t="shared" si="0"/>
        <v>16518092.780000001</v>
      </c>
      <c r="H9" s="27">
        <f t="shared" si="0"/>
        <v>863905.54999999993</v>
      </c>
      <c r="I9" s="27">
        <f t="shared" si="0"/>
        <v>78216.360000000015</v>
      </c>
      <c r="J9" s="26">
        <v>58995010.655834161</v>
      </c>
      <c r="K9" s="25"/>
      <c r="L9" s="24"/>
    </row>
    <row r="10" spans="1:12" s="22" customFormat="1" ht="98.25" customHeight="1" x14ac:dyDescent="0.25">
      <c r="A10" s="796" t="s">
        <v>13</v>
      </c>
      <c r="B10" s="796"/>
      <c r="C10" s="796"/>
      <c r="D10" s="796"/>
      <c r="E10" s="796"/>
      <c r="F10" s="796"/>
      <c r="G10" s="796"/>
      <c r="H10" s="796"/>
      <c r="I10" s="796"/>
      <c r="J10" s="796"/>
    </row>
    <row r="11" spans="1:12" s="22" customFormat="1" ht="29.25" customHeight="1" x14ac:dyDescent="0.25">
      <c r="A11" s="791" t="s">
        <v>12</v>
      </c>
      <c r="B11" s="791"/>
      <c r="C11" s="791"/>
      <c r="D11" s="791"/>
      <c r="E11" s="791"/>
      <c r="F11" s="791"/>
      <c r="G11" s="791"/>
      <c r="H11" s="791"/>
      <c r="I11" s="791"/>
      <c r="J11" s="791"/>
    </row>
  </sheetData>
  <mergeCells count="6">
    <mergeCell ref="A11:J11"/>
    <mergeCell ref="A1:J1"/>
    <mergeCell ref="J2:J3"/>
    <mergeCell ref="A2:A3"/>
    <mergeCell ref="B2:I2"/>
    <mergeCell ref="A10:J10"/>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workbookViewId="0">
      <selection sqref="A1:B1"/>
    </sheetView>
  </sheetViews>
  <sheetFormatPr baseColWidth="10" defaultRowHeight="14.25" x14ac:dyDescent="0.2"/>
  <cols>
    <col min="1" max="1" width="16.5703125" style="249" customWidth="1"/>
    <col min="2" max="2" width="34.85546875" style="249" customWidth="1"/>
    <col min="3" max="16384" width="11.42578125" style="249"/>
  </cols>
  <sheetData>
    <row r="1" spans="1:27" ht="37.5" customHeight="1" x14ac:dyDescent="0.2">
      <c r="A1" s="811" t="s">
        <v>418</v>
      </c>
      <c r="B1" s="811"/>
    </row>
    <row r="2" spans="1:27" x14ac:dyDescent="0.2">
      <c r="A2" s="223" t="s">
        <v>10</v>
      </c>
      <c r="B2" s="223" t="s">
        <v>417</v>
      </c>
      <c r="D2" s="251"/>
    </row>
    <row r="3" spans="1:27" x14ac:dyDescent="0.2">
      <c r="A3" s="254">
        <v>1990</v>
      </c>
      <c r="B3" s="253">
        <v>126.54299999999999</v>
      </c>
      <c r="D3" s="251"/>
      <c r="E3" s="250"/>
      <c r="F3" s="256"/>
      <c r="G3" s="256"/>
      <c r="H3" s="256"/>
      <c r="I3" s="256"/>
      <c r="J3" s="256"/>
      <c r="K3" s="256"/>
      <c r="L3" s="256"/>
      <c r="M3" s="256"/>
      <c r="N3" s="256"/>
      <c r="O3" s="256"/>
      <c r="P3" s="256"/>
      <c r="Q3" s="256"/>
      <c r="R3" s="256"/>
      <c r="S3" s="256"/>
      <c r="T3" s="255"/>
      <c r="U3" s="255"/>
      <c r="V3" s="255"/>
      <c r="W3" s="255"/>
      <c r="X3" s="255"/>
      <c r="Y3" s="255"/>
      <c r="Z3" s="255"/>
      <c r="AA3" s="255"/>
    </row>
    <row r="4" spans="1:27" x14ac:dyDescent="0.2">
      <c r="A4" s="254">
        <v>1991</v>
      </c>
      <c r="B4" s="253">
        <v>107.28300000000002</v>
      </c>
      <c r="D4" s="251"/>
      <c r="E4" s="250"/>
    </row>
    <row r="5" spans="1:27" x14ac:dyDescent="0.2">
      <c r="A5" s="254">
        <v>1992</v>
      </c>
      <c r="B5" s="253">
        <v>317.98849999999993</v>
      </c>
      <c r="D5" s="251"/>
      <c r="E5" s="250"/>
    </row>
    <row r="6" spans="1:27" x14ac:dyDescent="0.2">
      <c r="A6" s="254">
        <v>1993</v>
      </c>
      <c r="B6" s="253">
        <v>325.81449999999995</v>
      </c>
      <c r="D6" s="251"/>
      <c r="E6" s="250"/>
    </row>
    <row r="7" spans="1:27" x14ac:dyDescent="0.2">
      <c r="A7" s="254">
        <v>1994</v>
      </c>
      <c r="B7" s="253">
        <v>392.61699999999996</v>
      </c>
      <c r="D7" s="251"/>
      <c r="E7" s="250"/>
    </row>
    <row r="8" spans="1:27" x14ac:dyDescent="0.2">
      <c r="A8" s="254">
        <v>1995</v>
      </c>
      <c r="B8" s="253">
        <v>312.41600000000005</v>
      </c>
      <c r="D8" s="251"/>
      <c r="E8" s="250"/>
    </row>
    <row r="9" spans="1:27" x14ac:dyDescent="0.2">
      <c r="A9" s="254">
        <v>1996</v>
      </c>
      <c r="B9" s="253">
        <v>347.029</v>
      </c>
      <c r="D9" s="251"/>
      <c r="E9" s="250"/>
    </row>
    <row r="10" spans="1:27" x14ac:dyDescent="0.2">
      <c r="A10" s="254">
        <v>1997</v>
      </c>
      <c r="B10" s="253">
        <v>432.31875000000002</v>
      </c>
      <c r="D10" s="251"/>
      <c r="E10" s="250"/>
    </row>
    <row r="11" spans="1:27" x14ac:dyDescent="0.2">
      <c r="A11" s="254">
        <v>1998</v>
      </c>
      <c r="B11" s="253">
        <v>473.64149999999995</v>
      </c>
      <c r="D11" s="251"/>
      <c r="E11" s="250"/>
    </row>
    <row r="12" spans="1:27" x14ac:dyDescent="0.2">
      <c r="A12" s="254">
        <v>1999</v>
      </c>
      <c r="B12" s="253">
        <v>1134.2225000000001</v>
      </c>
      <c r="D12" s="251"/>
      <c r="E12" s="250"/>
    </row>
    <row r="13" spans="1:27" x14ac:dyDescent="0.2">
      <c r="A13" s="254">
        <v>2000</v>
      </c>
      <c r="B13" s="253">
        <v>1848.3755000000001</v>
      </c>
      <c r="D13" s="251"/>
      <c r="E13" s="250"/>
    </row>
    <row r="14" spans="1:27" x14ac:dyDescent="0.2">
      <c r="A14" s="254">
        <v>2001</v>
      </c>
      <c r="B14" s="253">
        <v>1172.0985000000001</v>
      </c>
      <c r="D14" s="251"/>
      <c r="E14" s="250"/>
    </row>
    <row r="15" spans="1:27" x14ac:dyDescent="0.2">
      <c r="A15" s="254">
        <v>2002</v>
      </c>
      <c r="B15" s="253">
        <v>792.29285000000004</v>
      </c>
      <c r="D15" s="251"/>
      <c r="E15" s="250"/>
    </row>
    <row r="16" spans="1:27" x14ac:dyDescent="0.2">
      <c r="A16" s="254">
        <v>2003</v>
      </c>
      <c r="B16" s="253">
        <v>728.30000000000007</v>
      </c>
      <c r="D16" s="251"/>
      <c r="E16" s="250"/>
    </row>
    <row r="17" spans="1:5" x14ac:dyDescent="0.2">
      <c r="A17" s="254">
        <v>2004</v>
      </c>
      <c r="B17" s="253">
        <v>1316.3171</v>
      </c>
      <c r="D17" s="251"/>
      <c r="E17" s="250"/>
    </row>
    <row r="18" spans="1:5" x14ac:dyDescent="0.2">
      <c r="A18" s="254">
        <v>2005</v>
      </c>
      <c r="B18" s="253">
        <v>1185.1123500000001</v>
      </c>
      <c r="D18" s="251"/>
      <c r="E18" s="250"/>
    </row>
    <row r="19" spans="1:5" x14ac:dyDescent="0.2">
      <c r="A19" s="254">
        <v>2006</v>
      </c>
      <c r="B19" s="253">
        <v>1285.9022699999998</v>
      </c>
      <c r="D19" s="251"/>
      <c r="E19" s="250"/>
    </row>
    <row r="20" spans="1:5" x14ac:dyDescent="0.2">
      <c r="A20" s="254">
        <v>2007</v>
      </c>
      <c r="B20" s="253">
        <v>1441.1285500000001</v>
      </c>
      <c r="D20" s="251"/>
      <c r="E20" s="250"/>
    </row>
    <row r="21" spans="1:5" x14ac:dyDescent="0.2">
      <c r="A21" s="254">
        <v>2008</v>
      </c>
      <c r="B21" s="253">
        <v>1214.7494999999999</v>
      </c>
      <c r="D21" s="251"/>
      <c r="E21" s="250"/>
    </row>
    <row r="22" spans="1:5" x14ac:dyDescent="0.2">
      <c r="A22" s="213">
        <v>2009</v>
      </c>
      <c r="B22" s="253">
        <v>1125.606</v>
      </c>
      <c r="D22" s="251"/>
      <c r="E22" s="250"/>
    </row>
    <row r="23" spans="1:5" x14ac:dyDescent="0.2">
      <c r="A23" s="213">
        <v>2010</v>
      </c>
      <c r="B23" s="253">
        <v>1168.7209000000003</v>
      </c>
      <c r="D23" s="251"/>
      <c r="E23" s="250"/>
    </row>
    <row r="24" spans="1:5" x14ac:dyDescent="0.2">
      <c r="A24" s="213">
        <v>2011</v>
      </c>
      <c r="B24" s="253">
        <v>1083.1975000000002</v>
      </c>
      <c r="D24" s="251"/>
      <c r="E24" s="250"/>
    </row>
    <row r="25" spans="1:5" x14ac:dyDescent="0.2">
      <c r="A25" s="155">
        <v>2012</v>
      </c>
      <c r="B25" s="253">
        <v>1091.0336</v>
      </c>
      <c r="D25" s="251"/>
      <c r="E25" s="250"/>
    </row>
    <row r="26" spans="1:5" x14ac:dyDescent="0.2">
      <c r="A26" s="213">
        <v>2013</v>
      </c>
      <c r="B26" s="252">
        <v>791.31</v>
      </c>
      <c r="D26" s="251"/>
      <c r="E26" s="250"/>
    </row>
    <row r="27" spans="1:5" x14ac:dyDescent="0.2">
      <c r="A27" s="155">
        <v>2014</v>
      </c>
      <c r="B27" s="252">
        <v>733.77</v>
      </c>
      <c r="D27" s="251"/>
      <c r="E27" s="250"/>
    </row>
    <row r="28" spans="1:5" x14ac:dyDescent="0.2">
      <c r="A28" s="213">
        <v>2015</v>
      </c>
      <c r="B28" s="252">
        <v>660.36</v>
      </c>
      <c r="D28" s="251"/>
      <c r="E28" s="250"/>
    </row>
    <row r="29" spans="1:5" x14ac:dyDescent="0.2">
      <c r="A29" s="213">
        <v>2016</v>
      </c>
      <c r="B29" s="252">
        <v>519.62</v>
      </c>
      <c r="D29" s="251"/>
      <c r="E29" s="250"/>
    </row>
    <row r="30" spans="1:5" ht="89.25" customHeight="1" x14ac:dyDescent="0.2">
      <c r="A30" s="815" t="s">
        <v>416</v>
      </c>
      <c r="B30" s="815"/>
    </row>
    <row r="31" spans="1:5" ht="39.75" customHeight="1" x14ac:dyDescent="0.2">
      <c r="A31" s="814" t="s">
        <v>415</v>
      </c>
      <c r="B31" s="814"/>
    </row>
  </sheetData>
  <mergeCells count="3">
    <mergeCell ref="A1:B1"/>
    <mergeCell ref="A30:B30"/>
    <mergeCell ref="A31:B31"/>
  </mergeCells>
  <pageMargins left="0.7" right="0.7" top="0.75" bottom="0.75" header="0.3" footer="0.3"/>
  <pageSetup paperSize="11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sqref="A1:B1"/>
    </sheetView>
  </sheetViews>
  <sheetFormatPr baseColWidth="10" defaultRowHeight="14.25" x14ac:dyDescent="0.2"/>
  <cols>
    <col min="1" max="1" width="20.7109375" style="1" customWidth="1"/>
    <col min="2" max="2" width="28.140625" style="1" customWidth="1"/>
    <col min="3" max="16384" width="11.42578125" style="1"/>
  </cols>
  <sheetData>
    <row r="1" spans="1:2" ht="62.25" customHeight="1" x14ac:dyDescent="0.2">
      <c r="A1" s="858" t="s">
        <v>421</v>
      </c>
      <c r="B1" s="858"/>
    </row>
    <row r="2" spans="1:2" ht="20.25" customHeight="1" x14ac:dyDescent="0.2">
      <c r="A2" s="263" t="s">
        <v>10</v>
      </c>
      <c r="B2" s="263" t="s">
        <v>420</v>
      </c>
    </row>
    <row r="3" spans="1:2" x14ac:dyDescent="0.2">
      <c r="A3" s="262">
        <v>1991</v>
      </c>
      <c r="B3" s="259">
        <v>4.1871660000000004</v>
      </c>
    </row>
    <row r="4" spans="1:2" x14ac:dyDescent="0.2">
      <c r="A4" s="262">
        <v>1992</v>
      </c>
      <c r="B4" s="259">
        <v>1.592319</v>
      </c>
    </row>
    <row r="5" spans="1:2" x14ac:dyDescent="0.2">
      <c r="A5" s="262">
        <v>1993</v>
      </c>
      <c r="B5" s="259">
        <v>0.18035699999999999</v>
      </c>
    </row>
    <row r="6" spans="1:2" x14ac:dyDescent="0.2">
      <c r="A6" s="262">
        <v>1994</v>
      </c>
      <c r="B6" s="259">
        <v>0.89811500000000011</v>
      </c>
    </row>
    <row r="7" spans="1:2" x14ac:dyDescent="0.2">
      <c r="A7" s="262">
        <v>1995</v>
      </c>
      <c r="B7" s="259">
        <v>7.6683692399999996</v>
      </c>
    </row>
    <row r="8" spans="1:2" x14ac:dyDescent="0.2">
      <c r="A8" s="262">
        <v>1996</v>
      </c>
      <c r="B8" s="259">
        <v>2.84473142</v>
      </c>
    </row>
    <row r="9" spans="1:2" x14ac:dyDescent="0.2">
      <c r="A9" s="262">
        <v>1997</v>
      </c>
      <c r="B9" s="259">
        <v>5.4235240000000005</v>
      </c>
    </row>
    <row r="10" spans="1:2" x14ac:dyDescent="0.2">
      <c r="A10" s="262">
        <v>1998</v>
      </c>
      <c r="B10" s="259">
        <v>4.8903180000000006</v>
      </c>
    </row>
    <row r="11" spans="1:2" x14ac:dyDescent="0.2">
      <c r="A11" s="262">
        <v>1999</v>
      </c>
      <c r="B11" s="259">
        <v>0.59782100000000005</v>
      </c>
    </row>
    <row r="12" spans="1:2" x14ac:dyDescent="0.2">
      <c r="A12" s="262">
        <v>2000</v>
      </c>
      <c r="B12" s="259">
        <v>1.1863049999999999</v>
      </c>
    </row>
    <row r="13" spans="1:2" x14ac:dyDescent="0.2">
      <c r="A13" s="262">
        <v>2001</v>
      </c>
      <c r="B13" s="259">
        <v>3.04956</v>
      </c>
    </row>
    <row r="14" spans="1:2" x14ac:dyDescent="0.2">
      <c r="A14" s="262">
        <v>2002</v>
      </c>
      <c r="B14" s="259">
        <v>0.42000300000000002</v>
      </c>
    </row>
    <row r="15" spans="1:2" x14ac:dyDescent="0.2">
      <c r="A15" s="262">
        <v>2003</v>
      </c>
      <c r="B15" s="259">
        <v>32.452016999999998</v>
      </c>
    </row>
    <row r="16" spans="1:2" x14ac:dyDescent="0.2">
      <c r="A16" s="260">
        <v>2004</v>
      </c>
      <c r="B16" s="259">
        <v>10.808119999999999</v>
      </c>
    </row>
    <row r="17" spans="1:2" x14ac:dyDescent="0.2">
      <c r="A17" s="260">
        <v>2005</v>
      </c>
      <c r="B17" s="259">
        <v>0.36167899999999997</v>
      </c>
    </row>
    <row r="18" spans="1:2" x14ac:dyDescent="0.2">
      <c r="A18" s="260">
        <v>2006</v>
      </c>
      <c r="B18" s="259">
        <v>0.32940599999999998</v>
      </c>
    </row>
    <row r="19" spans="1:2" x14ac:dyDescent="0.2">
      <c r="A19" s="260">
        <v>2007</v>
      </c>
      <c r="B19" s="259">
        <v>4.4550879999999999</v>
      </c>
    </row>
    <row r="20" spans="1:2" x14ac:dyDescent="0.2">
      <c r="A20" s="260">
        <v>2008</v>
      </c>
      <c r="B20" s="259">
        <v>9.5609999999999982</v>
      </c>
    </row>
    <row r="21" spans="1:2" x14ac:dyDescent="0.2">
      <c r="A21" s="260">
        <v>2009</v>
      </c>
      <c r="B21" s="259">
        <v>0.68525000000000003</v>
      </c>
    </row>
    <row r="22" spans="1:2" x14ac:dyDescent="0.2">
      <c r="A22" s="260">
        <v>2010</v>
      </c>
      <c r="B22" s="259">
        <v>0.25900000000000001</v>
      </c>
    </row>
    <row r="23" spans="1:2" x14ac:dyDescent="0.2">
      <c r="A23" s="260">
        <v>2011</v>
      </c>
      <c r="B23" s="259">
        <v>19.77</v>
      </c>
    </row>
    <row r="24" spans="1:2" x14ac:dyDescent="0.2">
      <c r="A24" s="261">
        <v>2012</v>
      </c>
      <c r="B24" s="259">
        <v>0.26</v>
      </c>
    </row>
    <row r="25" spans="1:2" x14ac:dyDescent="0.2">
      <c r="A25" s="261">
        <v>2013</v>
      </c>
      <c r="B25" s="259">
        <v>0</v>
      </c>
    </row>
    <row r="26" spans="1:2" x14ac:dyDescent="0.2">
      <c r="A26" s="261">
        <v>2014</v>
      </c>
      <c r="B26" s="259">
        <v>12.2</v>
      </c>
    </row>
    <row r="27" spans="1:2" x14ac:dyDescent="0.2">
      <c r="A27" s="260">
        <v>2015</v>
      </c>
      <c r="B27" s="259">
        <v>0</v>
      </c>
    </row>
    <row r="28" spans="1:2" x14ac:dyDescent="0.2">
      <c r="A28" s="258">
        <v>2016</v>
      </c>
      <c r="B28" s="257">
        <v>0</v>
      </c>
    </row>
    <row r="29" spans="1:2" ht="33" customHeight="1" x14ac:dyDescent="0.2">
      <c r="A29" s="833" t="s">
        <v>419</v>
      </c>
      <c r="B29" s="833"/>
    </row>
    <row r="30" spans="1:2" ht="45" customHeight="1" x14ac:dyDescent="0.2">
      <c r="A30" s="808" t="s">
        <v>391</v>
      </c>
      <c r="B30" s="808"/>
    </row>
  </sheetData>
  <mergeCells count="3">
    <mergeCell ref="A1:B1"/>
    <mergeCell ref="A30:B30"/>
    <mergeCell ref="A29:B2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workbookViewId="0">
      <selection sqref="A1:B1"/>
    </sheetView>
  </sheetViews>
  <sheetFormatPr baseColWidth="10" defaultRowHeight="14.25" x14ac:dyDescent="0.2"/>
  <cols>
    <col min="1" max="1" width="19.7109375" style="1" customWidth="1"/>
    <col min="2" max="2" width="21.7109375" style="1" customWidth="1"/>
    <col min="3" max="16384" width="11.42578125" style="1"/>
  </cols>
  <sheetData>
    <row r="1" spans="1:2" ht="52.5" customHeight="1" x14ac:dyDescent="0.2">
      <c r="A1" s="823" t="s">
        <v>425</v>
      </c>
      <c r="B1" s="823"/>
    </row>
    <row r="2" spans="1:2" ht="27.75" customHeight="1" x14ac:dyDescent="0.2">
      <c r="A2" s="139" t="s">
        <v>10</v>
      </c>
      <c r="B2" s="139" t="s">
        <v>424</v>
      </c>
    </row>
    <row r="3" spans="1:2" ht="15" customHeight="1" x14ac:dyDescent="0.2">
      <c r="A3" s="141">
        <v>1998</v>
      </c>
      <c r="B3" s="264">
        <v>239</v>
      </c>
    </row>
    <row r="4" spans="1:2" ht="15" customHeight="1" x14ac:dyDescent="0.2">
      <c r="A4" s="141">
        <v>1999</v>
      </c>
      <c r="B4" s="264">
        <v>239</v>
      </c>
    </row>
    <row r="5" spans="1:2" ht="15" customHeight="1" x14ac:dyDescent="0.2">
      <c r="A5" s="141">
        <v>2000</v>
      </c>
      <c r="B5" s="264">
        <v>250</v>
      </c>
    </row>
    <row r="6" spans="1:2" ht="15" customHeight="1" x14ac:dyDescent="0.2">
      <c r="A6" s="141">
        <v>2001</v>
      </c>
      <c r="B6" s="264">
        <v>252</v>
      </c>
    </row>
    <row r="7" spans="1:2" ht="15" customHeight="1" x14ac:dyDescent="0.2">
      <c r="A7" s="141">
        <v>2002</v>
      </c>
      <c r="B7" s="264">
        <v>252</v>
      </c>
    </row>
    <row r="8" spans="1:2" ht="15" customHeight="1" x14ac:dyDescent="0.2">
      <c r="A8" s="141">
        <v>2003</v>
      </c>
      <c r="B8" s="264">
        <v>255.3</v>
      </c>
    </row>
    <row r="9" spans="1:2" ht="15" customHeight="1" x14ac:dyDescent="0.2">
      <c r="A9" s="141">
        <v>2004</v>
      </c>
      <c r="B9" s="264">
        <v>255</v>
      </c>
    </row>
    <row r="10" spans="1:2" ht="15" customHeight="1" x14ac:dyDescent="0.2">
      <c r="A10" s="141">
        <v>2005</v>
      </c>
      <c r="B10" s="264">
        <v>255</v>
      </c>
    </row>
    <row r="11" spans="1:2" ht="15" customHeight="1" x14ac:dyDescent="0.2">
      <c r="A11" s="141">
        <v>2006</v>
      </c>
      <c r="B11" s="264">
        <v>242</v>
      </c>
    </row>
    <row r="12" spans="1:2" ht="15" customHeight="1" x14ac:dyDescent="0.2">
      <c r="A12" s="141">
        <v>2007</v>
      </c>
      <c r="B12" s="264">
        <v>243</v>
      </c>
    </row>
    <row r="13" spans="1:2" ht="15" customHeight="1" x14ac:dyDescent="0.2">
      <c r="A13" s="141">
        <v>2008</v>
      </c>
      <c r="B13" s="264">
        <v>235.8</v>
      </c>
    </row>
    <row r="14" spans="1:2" ht="15" customHeight="1" x14ac:dyDescent="0.2">
      <c r="A14" s="141">
        <v>2009</v>
      </c>
      <c r="B14" s="264">
        <v>237.46</v>
      </c>
    </row>
    <row r="15" spans="1:2" ht="15" customHeight="1" x14ac:dyDescent="0.2">
      <c r="A15" s="141">
        <v>2010</v>
      </c>
      <c r="B15" s="264">
        <v>235.084</v>
      </c>
    </row>
    <row r="16" spans="1:2" ht="15" customHeight="1" x14ac:dyDescent="0.2">
      <c r="A16" s="141">
        <v>2011</v>
      </c>
      <c r="B16" s="264">
        <v>236.35</v>
      </c>
    </row>
    <row r="17" spans="1:2" ht="15" customHeight="1" x14ac:dyDescent="0.2">
      <c r="A17" s="141">
        <v>2012</v>
      </c>
      <c r="B17" s="264">
        <v>229.7</v>
      </c>
    </row>
    <row r="18" spans="1:2" ht="15" customHeight="1" x14ac:dyDescent="0.2">
      <c r="A18" s="141">
        <v>2013</v>
      </c>
      <c r="B18" s="264">
        <v>230.2</v>
      </c>
    </row>
    <row r="19" spans="1:2" ht="15" customHeight="1" x14ac:dyDescent="0.2">
      <c r="A19" s="141">
        <v>2014</v>
      </c>
      <c r="B19" s="264">
        <v>228.7</v>
      </c>
    </row>
    <row r="20" spans="1:2" ht="15" customHeight="1" x14ac:dyDescent="0.2">
      <c r="A20" s="141">
        <v>2015</v>
      </c>
      <c r="B20" s="264">
        <v>229.12</v>
      </c>
    </row>
    <row r="21" spans="1:2" ht="51.75" customHeight="1" x14ac:dyDescent="0.2">
      <c r="A21" s="859" t="s">
        <v>423</v>
      </c>
      <c r="B21" s="860"/>
    </row>
    <row r="22" spans="1:2" ht="204.75" customHeight="1" x14ac:dyDescent="0.2">
      <c r="A22" s="861" t="s">
        <v>422</v>
      </c>
      <c r="B22" s="862"/>
    </row>
  </sheetData>
  <mergeCells count="3">
    <mergeCell ref="A1:B1"/>
    <mergeCell ref="A21:B21"/>
    <mergeCell ref="A22:B22"/>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workbookViewId="0">
      <selection sqref="A1:B1"/>
    </sheetView>
  </sheetViews>
  <sheetFormatPr baseColWidth="10" defaultRowHeight="14.25" x14ac:dyDescent="0.2"/>
  <cols>
    <col min="1" max="1" width="18.7109375" style="1" customWidth="1"/>
    <col min="2" max="2" width="20.7109375" style="1" customWidth="1"/>
    <col min="3" max="16384" width="11.42578125" style="1"/>
  </cols>
  <sheetData>
    <row r="1" spans="1:2" ht="51.75" customHeight="1" x14ac:dyDescent="0.2">
      <c r="A1" s="823" t="s">
        <v>428</v>
      </c>
      <c r="B1" s="823"/>
    </row>
    <row r="2" spans="1:2" ht="30.75" customHeight="1" x14ac:dyDescent="0.2">
      <c r="A2" s="139" t="s">
        <v>10</v>
      </c>
      <c r="B2" s="139" t="s">
        <v>424</v>
      </c>
    </row>
    <row r="3" spans="1:2" ht="15" customHeight="1" x14ac:dyDescent="0.2">
      <c r="A3" s="17">
        <v>1998</v>
      </c>
      <c r="B3" s="267">
        <v>159.47999999999999</v>
      </c>
    </row>
    <row r="4" spans="1:2" ht="15" customHeight="1" x14ac:dyDescent="0.2">
      <c r="A4" s="17">
        <v>1999</v>
      </c>
      <c r="B4" s="267">
        <v>170</v>
      </c>
    </row>
    <row r="5" spans="1:2" ht="15" customHeight="1" x14ac:dyDescent="0.2">
      <c r="A5" s="17">
        <v>2000</v>
      </c>
      <c r="B5" s="267">
        <v>169.87</v>
      </c>
    </row>
    <row r="6" spans="1:2" ht="15" customHeight="1" x14ac:dyDescent="0.2">
      <c r="A6" s="17">
        <v>2001</v>
      </c>
      <c r="B6" s="267">
        <v>171.42</v>
      </c>
    </row>
    <row r="7" spans="1:2" ht="15" customHeight="1" x14ac:dyDescent="0.2">
      <c r="A7" s="17">
        <v>2002</v>
      </c>
      <c r="B7" s="267">
        <v>170.6</v>
      </c>
    </row>
    <row r="8" spans="1:2" ht="15" customHeight="1" x14ac:dyDescent="0.2">
      <c r="A8" s="17">
        <v>2003</v>
      </c>
      <c r="B8" s="267">
        <v>171</v>
      </c>
    </row>
    <row r="9" spans="1:2" ht="15" customHeight="1" x14ac:dyDescent="0.2">
      <c r="A9" s="17">
        <v>2004</v>
      </c>
      <c r="B9" s="267">
        <v>178</v>
      </c>
    </row>
    <row r="10" spans="1:2" ht="15" customHeight="1" x14ac:dyDescent="0.2">
      <c r="A10" s="17">
        <v>2005</v>
      </c>
      <c r="B10" s="267">
        <v>178</v>
      </c>
    </row>
    <row r="11" spans="1:2" ht="15" customHeight="1" x14ac:dyDescent="0.2">
      <c r="A11" s="17">
        <v>2006</v>
      </c>
      <c r="B11" s="267">
        <v>183</v>
      </c>
    </row>
    <row r="12" spans="1:2" ht="15" customHeight="1" x14ac:dyDescent="0.2">
      <c r="A12" s="17">
        <v>2007</v>
      </c>
      <c r="B12" s="267">
        <v>188.7</v>
      </c>
    </row>
    <row r="13" spans="1:2" ht="15" customHeight="1" x14ac:dyDescent="0.2">
      <c r="A13" s="17">
        <v>2008</v>
      </c>
      <c r="B13" s="267">
        <v>190.4</v>
      </c>
    </row>
    <row r="14" spans="1:2" ht="15" customHeight="1" x14ac:dyDescent="0.2">
      <c r="A14" s="17">
        <v>2009</v>
      </c>
      <c r="B14" s="267">
        <v>190.4</v>
      </c>
    </row>
    <row r="15" spans="1:2" ht="15" customHeight="1" x14ac:dyDescent="0.2">
      <c r="A15" s="17">
        <v>2010</v>
      </c>
      <c r="B15" s="267">
        <v>212.6</v>
      </c>
    </row>
    <row r="16" spans="1:2" ht="15" customHeight="1" x14ac:dyDescent="0.2">
      <c r="A16" s="17">
        <v>2011</v>
      </c>
      <c r="B16" s="267">
        <v>212.6</v>
      </c>
    </row>
    <row r="17" spans="1:2" ht="15" customHeight="1" x14ac:dyDescent="0.2">
      <c r="A17" s="17">
        <v>2012</v>
      </c>
      <c r="B17" s="267">
        <v>209.84</v>
      </c>
    </row>
    <row r="18" spans="1:2" ht="15" customHeight="1" x14ac:dyDescent="0.2">
      <c r="A18" s="17">
        <v>2013</v>
      </c>
      <c r="B18" s="267">
        <v>210.26</v>
      </c>
    </row>
    <row r="19" spans="1:2" ht="15" customHeight="1" x14ac:dyDescent="0.2">
      <c r="A19" s="17">
        <v>2014</v>
      </c>
      <c r="B19" s="267">
        <v>211.36</v>
      </c>
    </row>
    <row r="20" spans="1:2" ht="15" customHeight="1" x14ac:dyDescent="0.2">
      <c r="A20" s="266">
        <v>2015</v>
      </c>
      <c r="B20" s="265">
        <v>214.64</v>
      </c>
    </row>
    <row r="21" spans="1:2" ht="62.25" customHeight="1" x14ac:dyDescent="0.2">
      <c r="A21" s="814" t="s">
        <v>427</v>
      </c>
      <c r="B21" s="863"/>
    </row>
    <row r="22" spans="1:2" ht="210.75" customHeight="1" x14ac:dyDescent="0.2">
      <c r="A22" s="814" t="s">
        <v>426</v>
      </c>
      <c r="B22" s="863"/>
    </row>
    <row r="26" spans="1:2" ht="15" customHeight="1" x14ac:dyDescent="0.2"/>
  </sheetData>
  <mergeCells count="3">
    <mergeCell ref="A1:B1"/>
    <mergeCell ref="A21:B21"/>
    <mergeCell ref="A22:B22"/>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workbookViewId="0">
      <selection sqref="A1:G1"/>
    </sheetView>
  </sheetViews>
  <sheetFormatPr baseColWidth="10" defaultRowHeight="14.25" x14ac:dyDescent="0.2"/>
  <cols>
    <col min="1" max="1" width="12.7109375" style="1" customWidth="1"/>
    <col min="2" max="6" width="18.7109375" style="1" customWidth="1"/>
    <col min="7" max="7" width="23.7109375" style="1" customWidth="1"/>
    <col min="8" max="8" width="11.42578125" style="1"/>
    <col min="9" max="9" width="17.7109375" style="1" bestFit="1" customWidth="1"/>
    <col min="10" max="16384" width="11.42578125" style="1"/>
  </cols>
  <sheetData>
    <row r="1" spans="1:10" ht="56.25" customHeight="1" x14ac:dyDescent="0.2">
      <c r="A1" s="864" t="s">
        <v>437</v>
      </c>
      <c r="B1" s="823"/>
      <c r="C1" s="823"/>
      <c r="D1" s="823"/>
      <c r="E1" s="823"/>
      <c r="F1" s="823"/>
      <c r="G1" s="823"/>
    </row>
    <row r="2" spans="1:10" ht="38.25" x14ac:dyDescent="0.2">
      <c r="A2" s="139" t="s">
        <v>10</v>
      </c>
      <c r="B2" s="139" t="s">
        <v>436</v>
      </c>
      <c r="C2" s="139" t="s">
        <v>435</v>
      </c>
      <c r="D2" s="139" t="s">
        <v>434</v>
      </c>
      <c r="E2" s="139" t="s">
        <v>433</v>
      </c>
      <c r="F2" s="139" t="s">
        <v>432</v>
      </c>
      <c r="G2" s="139" t="s">
        <v>431</v>
      </c>
    </row>
    <row r="3" spans="1:10" x14ac:dyDescent="0.2">
      <c r="A3" s="141">
        <v>1996</v>
      </c>
      <c r="B3" s="274">
        <v>4398410</v>
      </c>
      <c r="C3" s="274">
        <v>708470</v>
      </c>
      <c r="D3" s="274">
        <v>1458540</v>
      </c>
      <c r="E3" s="274">
        <v>3648340</v>
      </c>
      <c r="F3" s="274">
        <v>21282707.289999999</v>
      </c>
      <c r="G3" s="272">
        <v>171.42274008129726</v>
      </c>
      <c r="I3" s="268"/>
    </row>
    <row r="4" spans="1:10" x14ac:dyDescent="0.2">
      <c r="A4" s="141">
        <v>1997</v>
      </c>
      <c r="B4" s="274">
        <v>3394410</v>
      </c>
      <c r="C4" s="274">
        <v>1014090</v>
      </c>
      <c r="D4" s="274">
        <v>1112170</v>
      </c>
      <c r="E4" s="274">
        <v>3296330</v>
      </c>
      <c r="F4" s="274">
        <v>21967607.57</v>
      </c>
      <c r="G4" s="272">
        <v>150.05411897932953</v>
      </c>
      <c r="I4" s="268"/>
    </row>
    <row r="5" spans="1:10" x14ac:dyDescent="0.2">
      <c r="A5" s="141">
        <v>1998</v>
      </c>
      <c r="B5" s="274">
        <v>3006810</v>
      </c>
      <c r="C5" s="274">
        <v>1590220</v>
      </c>
      <c r="D5" s="274">
        <v>1180620</v>
      </c>
      <c r="E5" s="274">
        <v>3416410</v>
      </c>
      <c r="F5" s="274">
        <v>21817665.669999998</v>
      </c>
      <c r="G5" s="272">
        <v>156.58916273053333</v>
      </c>
      <c r="I5" s="268"/>
    </row>
    <row r="6" spans="1:10" x14ac:dyDescent="0.2">
      <c r="A6" s="141">
        <v>1999</v>
      </c>
      <c r="B6" s="274">
        <v>2345020</v>
      </c>
      <c r="C6" s="274">
        <v>1767190</v>
      </c>
      <c r="D6" s="274">
        <v>949110</v>
      </c>
      <c r="E6" s="274">
        <v>3163100</v>
      </c>
      <c r="F6" s="274">
        <v>21980375.220000003</v>
      </c>
      <c r="G6" s="272">
        <v>143.90564166174411</v>
      </c>
      <c r="I6" s="268"/>
    </row>
    <row r="7" spans="1:10" x14ac:dyDescent="0.2">
      <c r="A7" s="141">
        <v>2000</v>
      </c>
      <c r="B7" s="274">
        <v>1424850</v>
      </c>
      <c r="C7" s="274">
        <v>2100450</v>
      </c>
      <c r="D7" s="274">
        <v>616190</v>
      </c>
      <c r="E7" s="274">
        <v>2909110</v>
      </c>
      <c r="F7" s="274">
        <v>21780047.090000004</v>
      </c>
      <c r="G7" s="272">
        <v>133.56766346642456</v>
      </c>
      <c r="I7" s="268"/>
    </row>
    <row r="8" spans="1:10" x14ac:dyDescent="0.2">
      <c r="A8" s="141">
        <v>2001</v>
      </c>
      <c r="B8" s="274">
        <v>1275870</v>
      </c>
      <c r="C8" s="274">
        <v>2164460</v>
      </c>
      <c r="D8" s="274">
        <v>626700</v>
      </c>
      <c r="E8" s="274">
        <v>2813630</v>
      </c>
      <c r="F8" s="274">
        <v>21607967.059999999</v>
      </c>
      <c r="G8" s="272">
        <v>130.21261982616147</v>
      </c>
      <c r="I8" s="268"/>
    </row>
    <row r="9" spans="1:10" x14ac:dyDescent="0.2">
      <c r="A9" s="141">
        <v>2002</v>
      </c>
      <c r="B9" s="274">
        <v>643690</v>
      </c>
      <c r="C9" s="274">
        <v>2265440</v>
      </c>
      <c r="D9" s="274">
        <v>162000</v>
      </c>
      <c r="E9" s="274">
        <v>2747130</v>
      </c>
      <c r="F9" s="274">
        <v>21664017.859999999</v>
      </c>
      <c r="G9" s="272">
        <v>126.80611776415883</v>
      </c>
      <c r="I9" s="268"/>
    </row>
    <row r="10" spans="1:10" x14ac:dyDescent="0.2">
      <c r="A10" s="141">
        <v>2003</v>
      </c>
      <c r="B10" s="274">
        <v>635260</v>
      </c>
      <c r="C10" s="274">
        <v>3113485.3500000006</v>
      </c>
      <c r="D10" s="274">
        <v>21554.9</v>
      </c>
      <c r="E10" s="274">
        <v>3727190.4500000007</v>
      </c>
      <c r="F10" s="274">
        <v>21754410</v>
      </c>
      <c r="G10" s="272">
        <v>171.33033945760886</v>
      </c>
      <c r="I10" s="268"/>
    </row>
    <row r="11" spans="1:10" x14ac:dyDescent="0.2">
      <c r="A11" s="141">
        <v>2004</v>
      </c>
      <c r="B11" s="274">
        <v>807730</v>
      </c>
      <c r="C11" s="274">
        <v>3108300.2</v>
      </c>
      <c r="D11" s="274">
        <v>11276.010000000002</v>
      </c>
      <c r="E11" s="274">
        <v>3904754.1900000004</v>
      </c>
      <c r="F11" s="274">
        <v>21874034.399999999</v>
      </c>
      <c r="G11" s="272">
        <v>178.51092846411547</v>
      </c>
      <c r="I11" s="268"/>
    </row>
    <row r="12" spans="1:10" x14ac:dyDescent="0.2">
      <c r="A12" s="141">
        <v>2005</v>
      </c>
      <c r="B12" s="274">
        <v>753110</v>
      </c>
      <c r="C12" s="274">
        <v>3105110.29</v>
      </c>
      <c r="D12" s="274">
        <v>36284.740000000005</v>
      </c>
      <c r="E12" s="274">
        <v>3821935.55</v>
      </c>
      <c r="F12" s="274">
        <v>21640071.789999999</v>
      </c>
      <c r="G12" s="272">
        <v>176.61381103948733</v>
      </c>
      <c r="I12" s="268"/>
    </row>
    <row r="13" spans="1:10" x14ac:dyDescent="0.2">
      <c r="A13" s="17">
        <v>2006</v>
      </c>
      <c r="B13" s="273">
        <v>692160</v>
      </c>
      <c r="C13" s="273">
        <v>3115514.65</v>
      </c>
      <c r="D13" s="273">
        <v>235123.98000000004</v>
      </c>
      <c r="E13" s="273">
        <v>3572550.67</v>
      </c>
      <c r="F13" s="273">
        <v>21436168.010000002</v>
      </c>
      <c r="G13" s="272">
        <v>166.65994912586058</v>
      </c>
      <c r="I13" s="268"/>
    </row>
    <row r="14" spans="1:10" x14ac:dyDescent="0.2">
      <c r="A14" s="17">
        <v>2007</v>
      </c>
      <c r="B14" s="273">
        <v>984690</v>
      </c>
      <c r="C14" s="273">
        <v>3269575.3200000003</v>
      </c>
      <c r="D14" s="273">
        <v>285710.77</v>
      </c>
      <c r="E14" s="273">
        <v>3968554.5500000003</v>
      </c>
      <c r="F14" s="273">
        <v>21733229.760000002</v>
      </c>
      <c r="G14" s="272">
        <v>182.6030734421316</v>
      </c>
      <c r="I14" s="268"/>
    </row>
    <row r="15" spans="1:10" x14ac:dyDescent="0.2">
      <c r="A15" s="17">
        <v>2008</v>
      </c>
      <c r="B15" s="273">
        <v>1426820</v>
      </c>
      <c r="C15" s="273">
        <v>2734932.3600000003</v>
      </c>
      <c r="D15" s="273">
        <v>688119.7799999998</v>
      </c>
      <c r="E15" s="273">
        <v>3473632.5800000005</v>
      </c>
      <c r="F15" s="273">
        <v>21902572.699999999</v>
      </c>
      <c r="G15" s="272">
        <v>158.59472891967621</v>
      </c>
      <c r="H15" s="269"/>
      <c r="I15" s="268"/>
      <c r="J15" s="269"/>
    </row>
    <row r="16" spans="1:10" x14ac:dyDescent="0.2">
      <c r="A16" s="17">
        <v>2009</v>
      </c>
      <c r="B16" s="273">
        <v>1962770</v>
      </c>
      <c r="C16" s="273">
        <v>2649299.7600000002</v>
      </c>
      <c r="D16" s="273">
        <v>791930.39000000013</v>
      </c>
      <c r="E16" s="273">
        <v>3820139.3699999996</v>
      </c>
      <c r="F16" s="273">
        <v>21832754.02</v>
      </c>
      <c r="G16" s="272">
        <v>174.97285805082319</v>
      </c>
      <c r="I16" s="268"/>
      <c r="J16" s="269"/>
    </row>
    <row r="17" spans="1:10" x14ac:dyDescent="0.2">
      <c r="A17" s="17">
        <v>2010</v>
      </c>
      <c r="B17" s="273">
        <v>2163000</v>
      </c>
      <c r="C17" s="273">
        <v>2806860.7200000007</v>
      </c>
      <c r="D17" s="273">
        <v>677124.79999999993</v>
      </c>
      <c r="E17" s="273">
        <v>4292735.9200000009</v>
      </c>
      <c r="F17" s="273">
        <v>21952745.02</v>
      </c>
      <c r="G17" s="272">
        <v>195.54438026265569</v>
      </c>
      <c r="I17" s="268"/>
    </row>
    <row r="18" spans="1:10" x14ac:dyDescent="0.2">
      <c r="A18" s="17">
        <v>2011</v>
      </c>
      <c r="B18" s="273">
        <v>2062210</v>
      </c>
      <c r="C18" s="273">
        <v>3772368.4</v>
      </c>
      <c r="D18" s="273">
        <v>270262.42</v>
      </c>
      <c r="E18" s="273">
        <v>5564315.9800000004</v>
      </c>
      <c r="F18" s="273">
        <v>22136741.580000002</v>
      </c>
      <c r="G18" s="272">
        <v>251.3611120178239</v>
      </c>
      <c r="I18" s="268"/>
    </row>
    <row r="19" spans="1:10" x14ac:dyDescent="0.2">
      <c r="A19" s="17">
        <v>2012</v>
      </c>
      <c r="B19" s="273">
        <v>2101710</v>
      </c>
      <c r="C19" s="273">
        <v>3385362</v>
      </c>
      <c r="D19" s="273">
        <v>1014664.14</v>
      </c>
      <c r="E19" s="273">
        <v>4472407.8600000003</v>
      </c>
      <c r="F19" s="273">
        <v>21901600.259999998</v>
      </c>
      <c r="G19" s="272">
        <v>204.20461550328744</v>
      </c>
      <c r="I19" s="268"/>
    </row>
    <row r="20" spans="1:10" x14ac:dyDescent="0.2">
      <c r="A20" s="17">
        <v>2013</v>
      </c>
      <c r="B20" s="273">
        <v>2124020</v>
      </c>
      <c r="C20" s="273">
        <v>3274795.4600000004</v>
      </c>
      <c r="D20" s="273">
        <v>987583.51</v>
      </c>
      <c r="E20" s="273">
        <v>4411231.9500000011</v>
      </c>
      <c r="F20" s="273">
        <v>22113662.82</v>
      </c>
      <c r="G20" s="272">
        <v>199.47993174655815</v>
      </c>
      <c r="I20" s="268"/>
    </row>
    <row r="21" spans="1:10" x14ac:dyDescent="0.2">
      <c r="A21" s="17">
        <v>2014</v>
      </c>
      <c r="B21" s="273">
        <v>1842970</v>
      </c>
      <c r="C21" s="273">
        <v>3615396.11</v>
      </c>
      <c r="D21" s="273">
        <v>926257.94</v>
      </c>
      <c r="E21" s="273">
        <v>4532108.17</v>
      </c>
      <c r="F21" s="273">
        <v>22202784.030000001</v>
      </c>
      <c r="G21" s="272">
        <v>204.12341821081071</v>
      </c>
      <c r="I21" s="268"/>
    </row>
    <row r="22" spans="1:10" x14ac:dyDescent="0.2">
      <c r="A22" s="17">
        <v>2015</v>
      </c>
      <c r="B22" s="273">
        <v>2149700</v>
      </c>
      <c r="C22" s="273">
        <v>3655197.6099999994</v>
      </c>
      <c r="D22" s="273">
        <v>783889.46000000008</v>
      </c>
      <c r="E22" s="273">
        <v>5021008.1499999994</v>
      </c>
      <c r="F22" s="273">
        <v>22148245.07</v>
      </c>
      <c r="G22" s="272">
        <v>226.70004481759148</v>
      </c>
      <c r="I22" s="268"/>
    </row>
    <row r="23" spans="1:10" x14ac:dyDescent="0.2">
      <c r="A23" s="266">
        <v>2016</v>
      </c>
      <c r="B23" s="271">
        <v>2069603</v>
      </c>
      <c r="C23" s="271">
        <v>4208628.92</v>
      </c>
      <c r="D23" s="271">
        <v>742418.53999999992</v>
      </c>
      <c r="E23" s="271">
        <v>5535813.3799999999</v>
      </c>
      <c r="F23" s="271">
        <v>21938183.82</v>
      </c>
      <c r="G23" s="270">
        <v>252.33690379388932</v>
      </c>
      <c r="I23" s="269"/>
      <c r="J23" s="268"/>
    </row>
    <row r="24" spans="1:10" ht="68.25" customHeight="1" x14ac:dyDescent="0.2">
      <c r="A24" s="788" t="s">
        <v>430</v>
      </c>
      <c r="B24" s="788"/>
      <c r="C24" s="788"/>
      <c r="D24" s="788"/>
      <c r="E24" s="788"/>
      <c r="F24" s="788"/>
      <c r="G24" s="788"/>
      <c r="I24" s="20"/>
    </row>
    <row r="25" spans="1:10" ht="93" customHeight="1" x14ac:dyDescent="0.2">
      <c r="A25" s="865" t="s">
        <v>429</v>
      </c>
      <c r="B25" s="788"/>
      <c r="C25" s="788"/>
      <c r="D25" s="788"/>
      <c r="E25" s="788"/>
      <c r="F25" s="788"/>
      <c r="G25" s="788"/>
    </row>
  </sheetData>
  <mergeCells count="3">
    <mergeCell ref="A1:G1"/>
    <mergeCell ref="A24:G24"/>
    <mergeCell ref="A25:G25"/>
  </mergeCells>
  <pageMargins left="0.7" right="0.7" top="0.75" bottom="0.75" header="0.3" footer="0.3"/>
  <pageSetup paperSize="9" scale="67"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selection sqref="A1:G1"/>
    </sheetView>
  </sheetViews>
  <sheetFormatPr baseColWidth="10" defaultRowHeight="14.25" x14ac:dyDescent="0.2"/>
  <cols>
    <col min="1" max="16384" width="11.42578125" style="1"/>
  </cols>
  <sheetData>
    <row r="1" spans="1:11" ht="36.75" customHeight="1" x14ac:dyDescent="0.2">
      <c r="A1" s="823" t="s">
        <v>446</v>
      </c>
      <c r="B1" s="823"/>
      <c r="C1" s="823"/>
      <c r="D1" s="823"/>
      <c r="E1" s="823"/>
      <c r="F1" s="823"/>
      <c r="G1" s="866"/>
    </row>
    <row r="2" spans="1:11" ht="18" customHeight="1" x14ac:dyDescent="0.2">
      <c r="A2" s="810" t="s">
        <v>10</v>
      </c>
      <c r="B2" s="868" t="s">
        <v>445</v>
      </c>
      <c r="C2" s="868"/>
      <c r="D2" s="868"/>
      <c r="E2" s="868"/>
      <c r="F2" s="868"/>
      <c r="G2" s="869" t="s">
        <v>8</v>
      </c>
    </row>
    <row r="3" spans="1:11" ht="18" customHeight="1" x14ac:dyDescent="0.2">
      <c r="A3" s="867"/>
      <c r="B3" s="139" t="s">
        <v>444</v>
      </c>
      <c r="C3" s="139" t="s">
        <v>443</v>
      </c>
      <c r="D3" s="139" t="s">
        <v>442</v>
      </c>
      <c r="E3" s="139" t="s">
        <v>441</v>
      </c>
      <c r="F3" s="139" t="s">
        <v>440</v>
      </c>
      <c r="G3" s="870"/>
    </row>
    <row r="4" spans="1:11" ht="16.5" customHeight="1" x14ac:dyDescent="0.2">
      <c r="A4" s="17">
        <v>1990</v>
      </c>
      <c r="B4" s="264">
        <v>23.405504000000001</v>
      </c>
      <c r="C4" s="264">
        <v>192.32579999999999</v>
      </c>
      <c r="D4" s="264">
        <v>5.8460000000000001</v>
      </c>
      <c r="E4" s="264">
        <v>10.438999000000001</v>
      </c>
      <c r="F4" s="264">
        <v>15.202999999999999</v>
      </c>
      <c r="G4" s="264">
        <v>247.219303</v>
      </c>
      <c r="K4" s="163"/>
    </row>
    <row r="5" spans="1:11" ht="16.5" customHeight="1" x14ac:dyDescent="0.2">
      <c r="A5" s="141">
        <v>1991</v>
      </c>
      <c r="B5" s="264">
        <v>23.8493326</v>
      </c>
      <c r="C5" s="264">
        <v>190.936656</v>
      </c>
      <c r="D5" s="264">
        <v>6.0711820000000003</v>
      </c>
      <c r="E5" s="264">
        <v>10.051386000000001</v>
      </c>
      <c r="F5" s="264">
        <v>13.959197</v>
      </c>
      <c r="G5" s="264">
        <v>244.86775359999999</v>
      </c>
    </row>
    <row r="6" spans="1:11" ht="16.5" customHeight="1" x14ac:dyDescent="0.2">
      <c r="A6" s="141">
        <v>1992</v>
      </c>
      <c r="B6" s="264">
        <v>23.574941600000002</v>
      </c>
      <c r="C6" s="264">
        <v>186.94869</v>
      </c>
      <c r="D6" s="264">
        <v>6.1185159999999996</v>
      </c>
      <c r="E6" s="264">
        <v>9.7361909999999998</v>
      </c>
      <c r="F6" s="264">
        <v>13.770337</v>
      </c>
      <c r="G6" s="264">
        <v>240.14867559999999</v>
      </c>
    </row>
    <row r="7" spans="1:11" ht="16.5" customHeight="1" x14ac:dyDescent="0.2">
      <c r="A7" s="141">
        <v>1993</v>
      </c>
      <c r="B7" s="264">
        <v>30.1020781</v>
      </c>
      <c r="C7" s="264">
        <v>191.84544</v>
      </c>
      <c r="D7" s="264">
        <v>6.3671160000000002</v>
      </c>
      <c r="E7" s="264">
        <v>10.377844</v>
      </c>
      <c r="F7" s="264">
        <v>16.191641000000001</v>
      </c>
      <c r="G7" s="264">
        <v>254.88411909999999</v>
      </c>
    </row>
    <row r="8" spans="1:11" ht="16.5" customHeight="1" x14ac:dyDescent="0.2">
      <c r="A8" s="141">
        <v>1994</v>
      </c>
      <c r="B8" s="264">
        <v>29.986888900000004</v>
      </c>
      <c r="C8" s="264">
        <v>190.61498399999999</v>
      </c>
      <c r="D8" s="264">
        <v>6.4575649999999998</v>
      </c>
      <c r="E8" s="264">
        <v>10.259292</v>
      </c>
      <c r="F8" s="264">
        <v>16.293588</v>
      </c>
      <c r="G8" s="264">
        <v>253.61231789999999</v>
      </c>
    </row>
    <row r="9" spans="1:11" ht="16.5" customHeight="1" x14ac:dyDescent="0.2">
      <c r="A9" s="141">
        <v>1995</v>
      </c>
      <c r="B9" s="264">
        <v>32.652071000000007</v>
      </c>
      <c r="C9" s="264">
        <v>187.919568</v>
      </c>
      <c r="D9" s="264">
        <v>6.1947619999999999</v>
      </c>
      <c r="E9" s="264">
        <v>10.133013</v>
      </c>
      <c r="F9" s="264">
        <v>15.923342999999999</v>
      </c>
      <c r="G9" s="264">
        <v>252.822757</v>
      </c>
    </row>
    <row r="10" spans="1:11" ht="16.5" customHeight="1" x14ac:dyDescent="0.2">
      <c r="A10" s="141">
        <v>1996</v>
      </c>
      <c r="B10" s="264">
        <v>32.736564000000001</v>
      </c>
      <c r="C10" s="264">
        <v>181.76939999999999</v>
      </c>
      <c r="D10" s="264">
        <v>6.1836099999999998</v>
      </c>
      <c r="E10" s="264">
        <v>9.5666910000000005</v>
      </c>
      <c r="F10" s="264">
        <v>15.405296</v>
      </c>
      <c r="G10" s="264">
        <v>245.66156100000001</v>
      </c>
    </row>
    <row r="11" spans="1:11" ht="16.5" customHeight="1" x14ac:dyDescent="0.2">
      <c r="A11" s="141">
        <v>1997</v>
      </c>
      <c r="B11" s="264">
        <v>34.810968100000004</v>
      </c>
      <c r="C11" s="264">
        <v>184.62999600000001</v>
      </c>
      <c r="D11" s="264">
        <v>6.2720180000000001</v>
      </c>
      <c r="E11" s="264">
        <v>8.9232999999999993</v>
      </c>
      <c r="F11" s="264">
        <v>15.734863000000001</v>
      </c>
      <c r="G11" s="264">
        <v>250.37114510000001</v>
      </c>
    </row>
    <row r="12" spans="1:11" ht="16.5" customHeight="1" x14ac:dyDescent="0.2">
      <c r="A12" s="141">
        <v>1998</v>
      </c>
      <c r="B12" s="264">
        <v>34.251910100000003</v>
      </c>
      <c r="C12" s="264">
        <v>186.357</v>
      </c>
      <c r="D12" s="264">
        <v>5.804405</v>
      </c>
      <c r="E12" s="264">
        <v>9.0399069999999995</v>
      </c>
      <c r="F12" s="264">
        <v>14.971532</v>
      </c>
      <c r="G12" s="264">
        <v>250.4247541</v>
      </c>
    </row>
    <row r="13" spans="1:11" ht="16.5" customHeight="1" x14ac:dyDescent="0.2">
      <c r="A13" s="141">
        <v>1999</v>
      </c>
      <c r="B13" s="264">
        <v>36.608118300000001</v>
      </c>
      <c r="C13" s="264">
        <v>181.06281000000001</v>
      </c>
      <c r="D13" s="264">
        <v>5.9487639999999997</v>
      </c>
      <c r="E13" s="264">
        <v>9.0684349999999991</v>
      </c>
      <c r="F13" s="264">
        <v>15.360833</v>
      </c>
      <c r="G13" s="264">
        <v>248.0489603</v>
      </c>
    </row>
    <row r="14" spans="1:11" ht="16.5" customHeight="1" x14ac:dyDescent="0.2">
      <c r="A14" s="141">
        <v>2000</v>
      </c>
      <c r="B14" s="264">
        <v>36.696416599999999</v>
      </c>
      <c r="C14" s="264">
        <v>183.14241000000001</v>
      </c>
      <c r="D14" s="264">
        <v>6.0459990000000001</v>
      </c>
      <c r="E14" s="264">
        <v>8.7042310000000001</v>
      </c>
      <c r="F14" s="264">
        <v>15.390506999999999</v>
      </c>
      <c r="G14" s="264">
        <v>249.97956360000001</v>
      </c>
    </row>
    <row r="15" spans="1:11" ht="16.5" customHeight="1" x14ac:dyDescent="0.2">
      <c r="A15" s="141">
        <v>2001</v>
      </c>
      <c r="B15" s="264">
        <v>39.111035600000001</v>
      </c>
      <c r="C15" s="264">
        <v>183.72559799999999</v>
      </c>
      <c r="D15" s="264">
        <v>6.1647569999999998</v>
      </c>
      <c r="E15" s="264">
        <v>8.7018609999999992</v>
      </c>
      <c r="F15" s="264">
        <v>15.269363</v>
      </c>
      <c r="G15" s="264">
        <v>252.97261459999999</v>
      </c>
    </row>
    <row r="16" spans="1:11" ht="16.5" customHeight="1" x14ac:dyDescent="0.2">
      <c r="A16" s="141">
        <v>2002</v>
      </c>
      <c r="B16" s="264">
        <v>40.245941700000003</v>
      </c>
      <c r="C16" s="264">
        <v>188.44173000000001</v>
      </c>
      <c r="D16" s="264">
        <v>6.4170800000000003</v>
      </c>
      <c r="E16" s="264">
        <v>9.13035</v>
      </c>
      <c r="F16" s="264">
        <v>15.122885</v>
      </c>
      <c r="G16" s="264">
        <v>259.35798669999997</v>
      </c>
    </row>
    <row r="17" spans="1:7" ht="16.5" customHeight="1" x14ac:dyDescent="0.2">
      <c r="A17" s="141">
        <v>2003</v>
      </c>
      <c r="B17" s="264">
        <v>41.391469400000005</v>
      </c>
      <c r="C17" s="264">
        <v>188.8596</v>
      </c>
      <c r="D17" s="264">
        <v>6.8197710000000002</v>
      </c>
      <c r="E17" s="264">
        <v>8.991752</v>
      </c>
      <c r="F17" s="264">
        <v>14.625199</v>
      </c>
      <c r="G17" s="264">
        <v>260.68779139999998</v>
      </c>
    </row>
    <row r="18" spans="1:7" ht="16.5" customHeight="1" x14ac:dyDescent="0.2">
      <c r="A18" s="141">
        <v>2004</v>
      </c>
      <c r="B18" s="264">
        <v>43.208359800000004</v>
      </c>
      <c r="C18" s="264">
        <v>187.48640399999999</v>
      </c>
      <c r="D18" s="264">
        <v>7.082776</v>
      </c>
      <c r="E18" s="264">
        <v>8.8525639999999992</v>
      </c>
      <c r="F18" s="264">
        <v>15.176822</v>
      </c>
      <c r="G18" s="264">
        <v>261.80692579999999</v>
      </c>
    </row>
    <row r="19" spans="1:7" ht="16.5" customHeight="1" x14ac:dyDescent="0.2">
      <c r="A19" s="141">
        <v>2005</v>
      </c>
      <c r="B19" s="264">
        <v>45.814445299999996</v>
      </c>
      <c r="C19" s="264">
        <v>185.939808</v>
      </c>
      <c r="D19" s="264">
        <v>7.2074059999999998</v>
      </c>
      <c r="E19" s="264">
        <v>8.8703120000000002</v>
      </c>
      <c r="F19" s="264">
        <v>15.20631</v>
      </c>
      <c r="G19" s="264">
        <v>263.03828129999999</v>
      </c>
    </row>
    <row r="20" spans="1:7" ht="16.5" customHeight="1" x14ac:dyDescent="0.2">
      <c r="A20" s="141">
        <v>2006</v>
      </c>
      <c r="B20" s="264">
        <v>48.142124100000004</v>
      </c>
      <c r="C20" s="264">
        <v>186.97874400000001</v>
      </c>
      <c r="D20" s="264">
        <v>7.2874460000000001</v>
      </c>
      <c r="E20" s="264">
        <v>8.8903839999999992</v>
      </c>
      <c r="F20" s="264">
        <v>15.257386</v>
      </c>
      <c r="G20" s="264">
        <v>266.55608410000002</v>
      </c>
    </row>
    <row r="21" spans="1:7" ht="16.5" customHeight="1" x14ac:dyDescent="0.2">
      <c r="A21" s="141">
        <v>2007</v>
      </c>
      <c r="B21" s="264">
        <v>48.724960000000003</v>
      </c>
      <c r="C21" s="264">
        <v>188.375496</v>
      </c>
      <c r="D21" s="264">
        <v>7.4784930000000003</v>
      </c>
      <c r="E21" s="264">
        <v>8.8851150000000008</v>
      </c>
      <c r="F21" s="264">
        <v>15.273731</v>
      </c>
      <c r="G21" s="264">
        <v>268.73779500000006</v>
      </c>
    </row>
    <row r="22" spans="1:7" ht="16.5" customHeight="1" x14ac:dyDescent="0.2">
      <c r="A22" s="17">
        <v>2008</v>
      </c>
      <c r="B22" s="264">
        <v>49.667373700000006</v>
      </c>
      <c r="C22" s="264">
        <v>190.56577200000001</v>
      </c>
      <c r="D22" s="264">
        <v>7.7572669999999997</v>
      </c>
      <c r="E22" s="264">
        <v>8.9521440000000005</v>
      </c>
      <c r="F22" s="264">
        <v>15.230631000000001</v>
      </c>
      <c r="G22" s="264">
        <v>272.17318770000003</v>
      </c>
    </row>
    <row r="23" spans="1:7" ht="16.5" customHeight="1" x14ac:dyDescent="0.2">
      <c r="A23" s="17">
        <v>2009</v>
      </c>
      <c r="B23" s="264">
        <v>50.070281000000001</v>
      </c>
      <c r="C23" s="264">
        <v>193.84242</v>
      </c>
      <c r="D23" s="264">
        <v>8.0184110000000004</v>
      </c>
      <c r="E23" s="264">
        <v>8.9892620000000001</v>
      </c>
      <c r="F23" s="264">
        <v>15.267984999999999</v>
      </c>
      <c r="G23" s="264">
        <v>276.18835899999999</v>
      </c>
    </row>
    <row r="24" spans="1:7" x14ac:dyDescent="0.2">
      <c r="A24" s="17">
        <v>2010</v>
      </c>
      <c r="B24" s="264">
        <v>50.625562600000002</v>
      </c>
      <c r="C24" s="264">
        <v>195.85280399999999</v>
      </c>
      <c r="D24" s="264">
        <v>8.1055620000000008</v>
      </c>
      <c r="E24" s="264">
        <v>8.9932210000000001</v>
      </c>
      <c r="F24" s="264">
        <v>15.435411999999999</v>
      </c>
      <c r="G24" s="264">
        <v>279.01256159999997</v>
      </c>
    </row>
    <row r="25" spans="1:7" ht="16.5" customHeight="1" x14ac:dyDescent="0.2">
      <c r="A25" s="17">
        <v>2011</v>
      </c>
      <c r="B25" s="264">
        <v>51.013275800000002</v>
      </c>
      <c r="C25" s="264">
        <v>197.61800400000001</v>
      </c>
      <c r="D25" s="264">
        <v>8.2193860000000001</v>
      </c>
      <c r="E25" s="264">
        <v>9.0043769999999999</v>
      </c>
      <c r="F25" s="264">
        <v>15.54726</v>
      </c>
      <c r="G25" s="264">
        <v>281.40230279999997</v>
      </c>
    </row>
    <row r="26" spans="1:7" ht="16.5" customHeight="1" x14ac:dyDescent="0.2">
      <c r="A26" s="17">
        <v>2012</v>
      </c>
      <c r="B26" s="264">
        <v>51.671055199999998</v>
      </c>
      <c r="C26" s="264">
        <v>191.551086</v>
      </c>
      <c r="D26" s="264">
        <v>8.4059019999999993</v>
      </c>
      <c r="E26" s="264">
        <v>8.7439490000000006</v>
      </c>
      <c r="F26" s="264">
        <v>15.857899</v>
      </c>
      <c r="G26" s="264">
        <v>276.2298912</v>
      </c>
    </row>
    <row r="27" spans="1:7" ht="16.5" customHeight="1" x14ac:dyDescent="0.2">
      <c r="A27" s="17">
        <v>2013</v>
      </c>
      <c r="B27" s="264">
        <v>52.427115800000003</v>
      </c>
      <c r="C27" s="264">
        <v>194.41476599999999</v>
      </c>
      <c r="D27" s="264">
        <v>8.4973469999999995</v>
      </c>
      <c r="E27" s="264">
        <v>8.6646129999999992</v>
      </c>
      <c r="F27" s="264">
        <v>16.201625</v>
      </c>
      <c r="G27" s="264">
        <v>280.20546679999995</v>
      </c>
    </row>
    <row r="28" spans="1:7" ht="16.5" customHeight="1" x14ac:dyDescent="0.2">
      <c r="A28" s="17">
        <v>2014</v>
      </c>
      <c r="B28" s="264">
        <v>52.684259099999998</v>
      </c>
      <c r="C28" s="264">
        <v>197.63717400000002</v>
      </c>
      <c r="D28" s="264">
        <v>8.5759080000000001</v>
      </c>
      <c r="E28" s="264">
        <v>8.6878139999999995</v>
      </c>
      <c r="F28" s="264">
        <v>16.098680000000002</v>
      </c>
      <c r="G28" s="264">
        <v>283.68383510000001</v>
      </c>
    </row>
    <row r="29" spans="1:7" ht="16.5" customHeight="1" x14ac:dyDescent="0.2">
      <c r="A29" s="266">
        <v>2015</v>
      </c>
      <c r="B29" s="265">
        <v>53.469261000000003</v>
      </c>
      <c r="C29" s="265">
        <v>201.015738</v>
      </c>
      <c r="D29" s="265">
        <v>8.7107810000000008</v>
      </c>
      <c r="E29" s="265">
        <v>8.7249459999999992</v>
      </c>
      <c r="F29" s="265">
        <v>16.364459</v>
      </c>
      <c r="G29" s="265">
        <v>288.28518499999996</v>
      </c>
    </row>
    <row r="30" spans="1:7" ht="51.75" customHeight="1" x14ac:dyDescent="0.2">
      <c r="A30" s="788" t="s">
        <v>439</v>
      </c>
      <c r="B30" s="788"/>
      <c r="C30" s="788"/>
      <c r="D30" s="788"/>
      <c r="E30" s="788"/>
      <c r="F30" s="788"/>
      <c r="G30" s="825"/>
    </row>
    <row r="31" spans="1:7" ht="60.75" customHeight="1" x14ac:dyDescent="0.2">
      <c r="A31" s="788" t="s">
        <v>438</v>
      </c>
      <c r="B31" s="788"/>
      <c r="C31" s="788"/>
      <c r="D31" s="788"/>
      <c r="E31" s="788"/>
      <c r="F31" s="788"/>
      <c r="G31" s="788"/>
    </row>
  </sheetData>
  <mergeCells count="6">
    <mergeCell ref="A31:G31"/>
    <mergeCell ref="A1:G1"/>
    <mergeCell ref="A2:A3"/>
    <mergeCell ref="B2:F2"/>
    <mergeCell ref="G2:G3"/>
    <mergeCell ref="A30:G30"/>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sqref="A1:E1"/>
    </sheetView>
  </sheetViews>
  <sheetFormatPr baseColWidth="10" defaultRowHeight="14.25" x14ac:dyDescent="0.2"/>
  <cols>
    <col min="1" max="1" width="12.7109375" style="1" customWidth="1"/>
    <col min="2" max="5" width="15.7109375" style="1" customWidth="1"/>
    <col min="6" max="16384" width="11.42578125" style="1"/>
  </cols>
  <sheetData>
    <row r="1" spans="1:12" ht="38.25" customHeight="1" x14ac:dyDescent="0.2">
      <c r="A1" s="811" t="s">
        <v>449</v>
      </c>
      <c r="B1" s="811"/>
      <c r="C1" s="866"/>
      <c r="D1" s="866"/>
      <c r="E1" s="866"/>
    </row>
    <row r="2" spans="1:12" ht="32.25" customHeight="1" x14ac:dyDescent="0.2">
      <c r="A2" s="139" t="s">
        <v>10</v>
      </c>
      <c r="B2" s="139" t="s">
        <v>436</v>
      </c>
      <c r="C2" s="139" t="s">
        <v>435</v>
      </c>
      <c r="D2" s="139" t="s">
        <v>434</v>
      </c>
      <c r="E2" s="139" t="s">
        <v>433</v>
      </c>
    </row>
    <row r="3" spans="1:12" x14ac:dyDescent="0.2">
      <c r="A3" s="141">
        <v>1994</v>
      </c>
      <c r="B3" s="280">
        <v>11.077</v>
      </c>
      <c r="C3" s="280">
        <v>32.700000000000003</v>
      </c>
      <c r="D3" s="280">
        <v>4.8</v>
      </c>
      <c r="E3" s="279">
        <v>38.977000000000004</v>
      </c>
      <c r="F3" s="163"/>
      <c r="G3" s="163"/>
      <c r="I3" s="281"/>
      <c r="J3" s="281"/>
      <c r="K3" s="281"/>
      <c r="L3" s="281"/>
    </row>
    <row r="4" spans="1:12" x14ac:dyDescent="0.2">
      <c r="A4" s="141">
        <v>1995</v>
      </c>
      <c r="B4" s="280">
        <v>10.724</v>
      </c>
      <c r="C4" s="280">
        <v>28.4</v>
      </c>
      <c r="D4" s="280">
        <v>8.6</v>
      </c>
      <c r="E4" s="279">
        <v>30.523999999999994</v>
      </c>
      <c r="F4" s="163"/>
      <c r="G4" s="163"/>
      <c r="I4" s="281"/>
      <c r="J4" s="281"/>
      <c r="K4" s="281"/>
      <c r="L4" s="281"/>
    </row>
    <row r="5" spans="1:12" x14ac:dyDescent="0.2">
      <c r="A5" s="141">
        <v>1996</v>
      </c>
      <c r="B5" s="280">
        <v>12.507999999999999</v>
      </c>
      <c r="C5" s="280">
        <v>39.799999999999997</v>
      </c>
      <c r="D5" s="280">
        <v>9.9</v>
      </c>
      <c r="E5" s="279">
        <v>42.407999999999994</v>
      </c>
      <c r="F5" s="163"/>
      <c r="G5" s="163"/>
      <c r="I5" s="281"/>
      <c r="J5" s="281"/>
      <c r="K5" s="281"/>
      <c r="L5" s="281"/>
    </row>
    <row r="6" spans="1:12" x14ac:dyDescent="0.2">
      <c r="A6" s="141">
        <v>1997</v>
      </c>
      <c r="B6" s="280">
        <v>12.321</v>
      </c>
      <c r="C6" s="280">
        <v>45</v>
      </c>
      <c r="D6" s="280">
        <v>11.8</v>
      </c>
      <c r="E6" s="279">
        <v>45.521000000000001</v>
      </c>
      <c r="F6" s="163"/>
      <c r="G6" s="163"/>
      <c r="I6" s="281"/>
      <c r="J6" s="281"/>
      <c r="K6" s="281"/>
      <c r="L6" s="281"/>
    </row>
    <row r="7" spans="1:12" x14ac:dyDescent="0.2">
      <c r="A7" s="141">
        <v>1998</v>
      </c>
      <c r="B7" s="280">
        <v>16.553999999999998</v>
      </c>
      <c r="C7" s="280">
        <v>47.7</v>
      </c>
      <c r="D7" s="280">
        <v>12.7</v>
      </c>
      <c r="E7" s="279">
        <v>51.554000000000002</v>
      </c>
      <c r="F7" s="163"/>
      <c r="G7" s="163"/>
      <c r="I7" s="281"/>
      <c r="J7" s="281"/>
      <c r="K7" s="281"/>
      <c r="L7" s="281"/>
    </row>
    <row r="8" spans="1:12" x14ac:dyDescent="0.2">
      <c r="A8" s="141">
        <v>1999</v>
      </c>
      <c r="B8" s="280">
        <v>17.001999999999999</v>
      </c>
      <c r="C8" s="280">
        <v>48.9</v>
      </c>
      <c r="D8" s="280">
        <v>13</v>
      </c>
      <c r="E8" s="279">
        <v>52.902000000000001</v>
      </c>
      <c r="F8" s="163"/>
      <c r="G8" s="163"/>
      <c r="I8" s="281"/>
      <c r="J8" s="281"/>
      <c r="K8" s="281"/>
      <c r="L8" s="281"/>
    </row>
    <row r="9" spans="1:12" x14ac:dyDescent="0.2">
      <c r="A9" s="141">
        <v>2000</v>
      </c>
      <c r="B9" s="280">
        <v>19.760000000000002</v>
      </c>
      <c r="C9" s="280">
        <v>45.5</v>
      </c>
      <c r="D9" s="280">
        <v>13.8</v>
      </c>
      <c r="E9" s="279">
        <v>51.460000000000008</v>
      </c>
      <c r="F9" s="163"/>
      <c r="G9" s="163"/>
      <c r="I9" s="281"/>
      <c r="J9" s="281"/>
      <c r="K9" s="281"/>
      <c r="L9" s="281"/>
    </row>
    <row r="10" spans="1:12" x14ac:dyDescent="0.2">
      <c r="A10" s="141">
        <v>2001</v>
      </c>
      <c r="B10" s="280">
        <v>19.905999999999999</v>
      </c>
      <c r="C10" s="280">
        <v>69.5</v>
      </c>
      <c r="D10" s="280">
        <v>14.5</v>
      </c>
      <c r="E10" s="279">
        <v>74.906000000000006</v>
      </c>
      <c r="F10" s="163"/>
      <c r="G10" s="163"/>
      <c r="I10" s="281"/>
      <c r="J10" s="281"/>
      <c r="K10" s="281"/>
      <c r="L10" s="281"/>
    </row>
    <row r="11" spans="1:12" x14ac:dyDescent="0.2">
      <c r="A11" s="141">
        <v>2002</v>
      </c>
      <c r="B11" s="280">
        <v>22.494</v>
      </c>
      <c r="C11" s="280">
        <v>52.423000000000002</v>
      </c>
      <c r="D11" s="280">
        <v>15.61</v>
      </c>
      <c r="E11" s="279">
        <v>59.307000000000002</v>
      </c>
      <c r="F11" s="163"/>
      <c r="G11" s="163"/>
      <c r="I11" s="281"/>
      <c r="J11" s="281"/>
      <c r="K11" s="281"/>
      <c r="L11" s="281"/>
    </row>
    <row r="12" spans="1:12" x14ac:dyDescent="0.2">
      <c r="A12" s="141">
        <v>2003</v>
      </c>
      <c r="B12" s="280">
        <v>22.431999999999999</v>
      </c>
      <c r="C12" s="280">
        <v>54.164999999999999</v>
      </c>
      <c r="D12" s="280">
        <v>21.524000000000001</v>
      </c>
      <c r="E12" s="279">
        <v>55.072999999999993</v>
      </c>
      <c r="F12" s="163"/>
      <c r="G12" s="163"/>
    </row>
    <row r="13" spans="1:12" x14ac:dyDescent="0.2">
      <c r="A13" s="141">
        <v>2004</v>
      </c>
      <c r="B13" s="280">
        <v>19.225000000000001</v>
      </c>
      <c r="C13" s="280">
        <v>61.994</v>
      </c>
      <c r="D13" s="280">
        <v>16.690000000000001</v>
      </c>
      <c r="E13" s="279">
        <v>64.528999999999996</v>
      </c>
      <c r="F13" s="163"/>
      <c r="G13" s="163"/>
    </row>
    <row r="14" spans="1:12" x14ac:dyDescent="0.2">
      <c r="A14" s="141">
        <v>2005</v>
      </c>
      <c r="B14" s="280">
        <v>32.823</v>
      </c>
      <c r="C14" s="280">
        <v>69.917000000000002</v>
      </c>
      <c r="D14" s="280">
        <v>12.935</v>
      </c>
      <c r="E14" s="279">
        <v>89.805000000000007</v>
      </c>
      <c r="F14" s="163"/>
      <c r="G14" s="163"/>
    </row>
    <row r="15" spans="1:12" x14ac:dyDescent="0.2">
      <c r="A15" s="141">
        <v>2006</v>
      </c>
      <c r="B15" s="280">
        <v>32.344000000000001</v>
      </c>
      <c r="C15" s="280">
        <v>17.632999999999999</v>
      </c>
      <c r="D15" s="280">
        <v>2.306</v>
      </c>
      <c r="E15" s="279">
        <v>47.671000000000006</v>
      </c>
      <c r="F15" s="163"/>
      <c r="G15" s="163"/>
    </row>
    <row r="16" spans="1:12" x14ac:dyDescent="0.2">
      <c r="A16" s="17">
        <v>2007</v>
      </c>
      <c r="B16" s="277">
        <v>34.722000000000001</v>
      </c>
      <c r="C16" s="278">
        <v>25.364000000000001</v>
      </c>
      <c r="D16" s="278">
        <v>2.2869999999999999</v>
      </c>
      <c r="E16" s="49">
        <v>57.798999999999999</v>
      </c>
      <c r="F16" s="163"/>
      <c r="G16" s="163"/>
    </row>
    <row r="17" spans="1:7" x14ac:dyDescent="0.2">
      <c r="A17" s="17">
        <v>2008</v>
      </c>
      <c r="B17" s="277">
        <v>31.495000000000001</v>
      </c>
      <c r="C17" s="39" t="s">
        <v>298</v>
      </c>
      <c r="D17" s="39" t="s">
        <v>298</v>
      </c>
      <c r="E17" s="39" t="s">
        <v>298</v>
      </c>
      <c r="F17" s="163"/>
      <c r="G17" s="163"/>
    </row>
    <row r="18" spans="1:7" x14ac:dyDescent="0.2">
      <c r="A18" s="17">
        <v>2009</v>
      </c>
      <c r="B18" s="277">
        <v>29.846</v>
      </c>
      <c r="C18" s="39" t="s">
        <v>298</v>
      </c>
      <c r="D18" s="39" t="s">
        <v>298</v>
      </c>
      <c r="E18" s="39" t="s">
        <v>298</v>
      </c>
      <c r="F18" s="163"/>
      <c r="G18" s="163"/>
    </row>
    <row r="19" spans="1:7" x14ac:dyDescent="0.2">
      <c r="A19" s="17">
        <v>2010</v>
      </c>
      <c r="B19" s="277">
        <v>31.878</v>
      </c>
      <c r="C19" s="39" t="s">
        <v>298</v>
      </c>
      <c r="D19" s="39" t="s">
        <v>298</v>
      </c>
      <c r="E19" s="39" t="s">
        <v>298</v>
      </c>
      <c r="F19" s="163"/>
      <c r="G19" s="163"/>
    </row>
    <row r="20" spans="1:7" x14ac:dyDescent="0.2">
      <c r="A20" s="17">
        <v>2011</v>
      </c>
      <c r="B20" s="277">
        <v>34.734999999999999</v>
      </c>
      <c r="C20" s="39" t="s">
        <v>298</v>
      </c>
      <c r="D20" s="39" t="s">
        <v>298</v>
      </c>
      <c r="E20" s="39" t="s">
        <v>298</v>
      </c>
      <c r="F20" s="163"/>
      <c r="G20" s="163"/>
    </row>
    <row r="21" spans="1:7" x14ac:dyDescent="0.2">
      <c r="A21" s="17">
        <v>2012</v>
      </c>
      <c r="B21" s="277">
        <v>37.683999999999997</v>
      </c>
      <c r="C21" s="39" t="s">
        <v>298</v>
      </c>
      <c r="D21" s="39" t="s">
        <v>298</v>
      </c>
      <c r="E21" s="39" t="s">
        <v>298</v>
      </c>
      <c r="F21" s="163"/>
      <c r="G21" s="163"/>
    </row>
    <row r="22" spans="1:7" x14ac:dyDescent="0.2">
      <c r="A22" s="17">
        <v>2013</v>
      </c>
      <c r="B22" s="277">
        <v>31.195</v>
      </c>
      <c r="C22" s="39" t="s">
        <v>298</v>
      </c>
      <c r="D22" s="39" t="s">
        <v>298</v>
      </c>
      <c r="E22" s="39" t="s">
        <v>298</v>
      </c>
      <c r="F22" s="163"/>
      <c r="G22" s="163"/>
    </row>
    <row r="23" spans="1:7" x14ac:dyDescent="0.2">
      <c r="A23" s="17">
        <v>2014</v>
      </c>
      <c r="B23" s="277">
        <v>26.391999999999999</v>
      </c>
      <c r="C23" s="39" t="s">
        <v>298</v>
      </c>
      <c r="D23" s="39" t="s">
        <v>298</v>
      </c>
      <c r="E23" s="39" t="s">
        <v>298</v>
      </c>
      <c r="F23" s="163"/>
      <c r="G23" s="163"/>
    </row>
    <row r="24" spans="1:7" x14ac:dyDescent="0.2">
      <c r="A24" s="266">
        <v>2015</v>
      </c>
      <c r="B24" s="276">
        <v>26.908999999999999</v>
      </c>
      <c r="C24" s="275" t="s">
        <v>298</v>
      </c>
      <c r="D24" s="275" t="s">
        <v>298</v>
      </c>
      <c r="E24" s="275" t="s">
        <v>298</v>
      </c>
      <c r="F24" s="163"/>
      <c r="G24" s="163"/>
    </row>
    <row r="25" spans="1:7" ht="43.5" customHeight="1" x14ac:dyDescent="0.2">
      <c r="A25" s="788" t="s">
        <v>448</v>
      </c>
      <c r="B25" s="788"/>
      <c r="C25" s="825"/>
      <c r="D25" s="825"/>
      <c r="E25" s="825"/>
    </row>
    <row r="26" spans="1:7" ht="74.25" customHeight="1" x14ac:dyDescent="0.2">
      <c r="A26" s="788" t="s">
        <v>447</v>
      </c>
      <c r="B26" s="825"/>
      <c r="C26" s="825"/>
      <c r="D26" s="825"/>
      <c r="E26" s="825"/>
    </row>
  </sheetData>
  <mergeCells count="3">
    <mergeCell ref="A1:E1"/>
    <mergeCell ref="A25:E25"/>
    <mergeCell ref="A26:E26"/>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sqref="A1:B1"/>
    </sheetView>
  </sheetViews>
  <sheetFormatPr baseColWidth="10" defaultRowHeight="14.25" x14ac:dyDescent="0.2"/>
  <cols>
    <col min="1" max="1" width="19.7109375" style="1" customWidth="1"/>
    <col min="2" max="2" width="21.7109375" style="1" customWidth="1"/>
    <col min="3" max="16384" width="11.42578125" style="1"/>
  </cols>
  <sheetData>
    <row r="1" spans="1:2" ht="38.25" customHeight="1" x14ac:dyDescent="0.2">
      <c r="A1" s="823" t="s">
        <v>451</v>
      </c>
      <c r="B1" s="823"/>
    </row>
    <row r="2" spans="1:2" ht="21" customHeight="1" x14ac:dyDescent="0.2">
      <c r="A2" s="139" t="s">
        <v>10</v>
      </c>
      <c r="B2" s="139" t="s">
        <v>436</v>
      </c>
    </row>
    <row r="3" spans="1:2" x14ac:dyDescent="0.2">
      <c r="A3" s="17">
        <v>1990</v>
      </c>
      <c r="B3" s="267">
        <v>190.93700000000001</v>
      </c>
    </row>
    <row r="4" spans="1:2" x14ac:dyDescent="0.2">
      <c r="A4" s="17">
        <v>1991</v>
      </c>
      <c r="B4" s="267">
        <v>171.40799999999999</v>
      </c>
    </row>
    <row r="5" spans="1:2" x14ac:dyDescent="0.2">
      <c r="A5" s="17">
        <v>1992</v>
      </c>
      <c r="B5" s="267">
        <v>169.39599999999999</v>
      </c>
    </row>
    <row r="6" spans="1:2" x14ac:dyDescent="0.2">
      <c r="A6" s="17">
        <v>1993</v>
      </c>
      <c r="B6" s="267">
        <v>170.196</v>
      </c>
    </row>
    <row r="7" spans="1:2" x14ac:dyDescent="0.2">
      <c r="A7" s="17">
        <v>1994</v>
      </c>
      <c r="B7" s="45">
        <v>171.38900000000001</v>
      </c>
    </row>
    <row r="8" spans="1:2" x14ac:dyDescent="0.2">
      <c r="A8" s="17">
        <v>1995</v>
      </c>
      <c r="B8" s="267">
        <v>157.57400000000001</v>
      </c>
    </row>
    <row r="9" spans="1:2" x14ac:dyDescent="0.2">
      <c r="A9" s="17">
        <v>1996</v>
      </c>
      <c r="B9" s="267">
        <v>169.21100000000001</v>
      </c>
    </row>
    <row r="10" spans="1:2" x14ac:dyDescent="0.2">
      <c r="A10" s="17">
        <v>1997</v>
      </c>
      <c r="B10" s="267">
        <v>173.87799999999999</v>
      </c>
    </row>
    <row r="11" spans="1:2" x14ac:dyDescent="0.2">
      <c r="A11" s="17">
        <v>1998</v>
      </c>
      <c r="B11" s="267">
        <v>159.78</v>
      </c>
    </row>
    <row r="12" spans="1:2" x14ac:dyDescent="0.2">
      <c r="A12" s="17">
        <v>1999</v>
      </c>
      <c r="B12" s="267">
        <v>166.33699999999999</v>
      </c>
    </row>
    <row r="13" spans="1:2" x14ac:dyDescent="0.2">
      <c r="A13" s="17">
        <v>2000</v>
      </c>
      <c r="B13" s="267">
        <v>188.15700000000001</v>
      </c>
    </row>
    <row r="14" spans="1:2" x14ac:dyDescent="0.2">
      <c r="A14" s="17">
        <v>2001</v>
      </c>
      <c r="B14" s="267">
        <v>196.72300000000001</v>
      </c>
    </row>
    <row r="15" spans="1:2" x14ac:dyDescent="0.2">
      <c r="A15" s="17">
        <v>2002</v>
      </c>
      <c r="B15" s="267">
        <v>187.48699999999999</v>
      </c>
    </row>
    <row r="16" spans="1:2" x14ac:dyDescent="0.2">
      <c r="A16" s="17">
        <v>2003</v>
      </c>
      <c r="B16" s="267">
        <v>207.77799999999999</v>
      </c>
    </row>
    <row r="17" spans="1:2" x14ac:dyDescent="0.2">
      <c r="A17" s="17">
        <v>2004</v>
      </c>
      <c r="B17" s="267">
        <v>224.249</v>
      </c>
    </row>
    <row r="18" spans="1:2" x14ac:dyDescent="0.2">
      <c r="A18" s="17">
        <v>2005</v>
      </c>
      <c r="B18" s="45">
        <v>235.84399999999999</v>
      </c>
    </row>
    <row r="19" spans="1:2" x14ac:dyDescent="0.2">
      <c r="A19" s="17">
        <v>2006</v>
      </c>
      <c r="B19" s="45">
        <v>261.02999999999997</v>
      </c>
    </row>
    <row r="20" spans="1:2" x14ac:dyDescent="0.2">
      <c r="A20" s="17">
        <v>2007</v>
      </c>
      <c r="B20" s="45">
        <v>267.77199999999999</v>
      </c>
    </row>
    <row r="21" spans="1:2" x14ac:dyDescent="0.2">
      <c r="A21" s="17">
        <v>2008</v>
      </c>
      <c r="B21" s="267">
        <v>283.625</v>
      </c>
    </row>
    <row r="22" spans="1:2" x14ac:dyDescent="0.2">
      <c r="A22" s="17">
        <v>2009</v>
      </c>
      <c r="B22" s="267">
        <v>285.01900000000001</v>
      </c>
    </row>
    <row r="23" spans="1:2" x14ac:dyDescent="0.2">
      <c r="A23" s="17">
        <v>2010</v>
      </c>
      <c r="B23" s="267">
        <v>270.71699999999998</v>
      </c>
    </row>
    <row r="24" spans="1:2" x14ac:dyDescent="0.2">
      <c r="A24" s="17">
        <v>2011</v>
      </c>
      <c r="B24" s="267">
        <v>262.85599999999999</v>
      </c>
    </row>
    <row r="25" spans="1:2" x14ac:dyDescent="0.2">
      <c r="A25" s="17">
        <v>2012</v>
      </c>
      <c r="B25" s="267">
        <v>254.02600000000001</v>
      </c>
    </row>
    <row r="26" spans="1:2" x14ac:dyDescent="0.2">
      <c r="A26" s="17">
        <v>2013</v>
      </c>
      <c r="B26" s="267">
        <v>245.76</v>
      </c>
    </row>
    <row r="27" spans="1:2" x14ac:dyDescent="0.2">
      <c r="A27" s="17">
        <v>2014</v>
      </c>
      <c r="B27" s="267">
        <v>325.003198</v>
      </c>
    </row>
    <row r="28" spans="1:2" x14ac:dyDescent="0.2">
      <c r="A28" s="17">
        <v>2015</v>
      </c>
      <c r="B28" s="267">
        <v>361.41800000000001</v>
      </c>
    </row>
    <row r="29" spans="1:2" x14ac:dyDescent="0.2">
      <c r="A29" s="17">
        <v>2016</v>
      </c>
      <c r="B29" s="267">
        <v>387.73200000000003</v>
      </c>
    </row>
    <row r="30" spans="1:2" ht="195.75" customHeight="1" x14ac:dyDescent="0.2">
      <c r="A30" s="798" t="s">
        <v>450</v>
      </c>
      <c r="B30" s="798"/>
    </row>
  </sheetData>
  <mergeCells count="2">
    <mergeCell ref="A1:B1"/>
    <mergeCell ref="A30:B30"/>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RowHeight="14.25" x14ac:dyDescent="0.2"/>
  <cols>
    <col min="1" max="1" width="5" style="1" customWidth="1"/>
    <col min="2" max="2" width="29" style="1" customWidth="1"/>
    <col min="3" max="3" width="18" style="1" customWidth="1"/>
    <col min="4" max="4" width="20.140625" style="1" customWidth="1"/>
    <col min="5" max="16384" width="11.42578125" style="1"/>
  </cols>
  <sheetData>
    <row r="1" spans="1:4" ht="39.75" customHeight="1" x14ac:dyDescent="0.2">
      <c r="A1" s="823" t="s">
        <v>482</v>
      </c>
      <c r="B1" s="823"/>
      <c r="C1" s="823"/>
      <c r="D1" s="823"/>
    </row>
    <row r="2" spans="1:4" ht="36.75" customHeight="1" x14ac:dyDescent="0.2">
      <c r="A2" s="868" t="s">
        <v>481</v>
      </c>
      <c r="B2" s="871"/>
      <c r="C2" s="139" t="s">
        <v>480</v>
      </c>
      <c r="D2" s="139" t="s">
        <v>479</v>
      </c>
    </row>
    <row r="3" spans="1:4" ht="18.75" customHeight="1" x14ac:dyDescent="0.2">
      <c r="A3" s="175" t="s">
        <v>478</v>
      </c>
      <c r="B3" s="286" t="s">
        <v>477</v>
      </c>
      <c r="C3" s="285">
        <v>0.7</v>
      </c>
      <c r="D3" s="285">
        <v>0.1</v>
      </c>
    </row>
    <row r="4" spans="1:4" ht="18.75" customHeight="1" x14ac:dyDescent="0.2">
      <c r="A4" s="175" t="s">
        <v>476</v>
      </c>
      <c r="B4" s="286" t="s">
        <v>475</v>
      </c>
      <c r="C4" s="285">
        <v>6.8</v>
      </c>
      <c r="D4" s="285">
        <v>12.9</v>
      </c>
    </row>
    <row r="5" spans="1:4" ht="18.75" customHeight="1" x14ac:dyDescent="0.2">
      <c r="A5" s="175" t="s">
        <v>474</v>
      </c>
      <c r="B5" s="286" t="s">
        <v>473</v>
      </c>
      <c r="C5" s="285">
        <v>3.2</v>
      </c>
      <c r="D5" s="285">
        <v>21.4</v>
      </c>
    </row>
    <row r="6" spans="1:4" ht="18.75" customHeight="1" x14ac:dyDescent="0.2">
      <c r="A6" s="175" t="s">
        <v>472</v>
      </c>
      <c r="B6" s="286" t="s">
        <v>471</v>
      </c>
      <c r="C6" s="285">
        <v>4.5999999999999996</v>
      </c>
      <c r="D6" s="285">
        <v>26.7</v>
      </c>
    </row>
    <row r="7" spans="1:4" ht="18.75" customHeight="1" x14ac:dyDescent="0.2">
      <c r="A7" s="175" t="s">
        <v>470</v>
      </c>
      <c r="B7" s="286" t="s">
        <v>469</v>
      </c>
      <c r="C7" s="285">
        <v>0.6</v>
      </c>
      <c r="D7" s="285">
        <v>23.9</v>
      </c>
    </row>
    <row r="8" spans="1:4" ht="18.75" customHeight="1" x14ac:dyDescent="0.2">
      <c r="A8" s="175" t="s">
        <v>468</v>
      </c>
      <c r="B8" s="286" t="s">
        <v>467</v>
      </c>
      <c r="C8" s="285">
        <v>27.3</v>
      </c>
      <c r="D8" s="285">
        <v>8.1999999999999993</v>
      </c>
    </row>
    <row r="9" spans="1:4" ht="18.75" customHeight="1" x14ac:dyDescent="0.2">
      <c r="A9" s="175" t="s">
        <v>466</v>
      </c>
      <c r="B9" s="286" t="s">
        <v>465</v>
      </c>
      <c r="C9" s="285">
        <v>19.5</v>
      </c>
      <c r="D9" s="285">
        <v>12.5</v>
      </c>
    </row>
    <row r="10" spans="1:4" ht="18.75" customHeight="1" x14ac:dyDescent="0.2">
      <c r="A10" s="175" t="s">
        <v>464</v>
      </c>
      <c r="B10" s="286" t="s">
        <v>463</v>
      </c>
      <c r="C10" s="285">
        <v>4.0999999999999996</v>
      </c>
      <c r="D10" s="285">
        <v>24.6</v>
      </c>
    </row>
    <row r="11" spans="1:4" ht="18.75" customHeight="1" x14ac:dyDescent="0.2">
      <c r="A11" s="175" t="s">
        <v>462</v>
      </c>
      <c r="B11" s="286" t="s">
        <v>461</v>
      </c>
      <c r="C11" s="285">
        <v>4</v>
      </c>
      <c r="D11" s="285">
        <v>7.3</v>
      </c>
    </row>
    <row r="12" spans="1:4" ht="18.75" customHeight="1" x14ac:dyDescent="0.2">
      <c r="A12" s="175" t="s">
        <v>460</v>
      </c>
      <c r="B12" s="286" t="s">
        <v>459</v>
      </c>
      <c r="C12" s="285">
        <v>1.1000000000000001</v>
      </c>
      <c r="D12" s="285">
        <v>4.0999999999999996</v>
      </c>
    </row>
    <row r="13" spans="1:4" ht="18.75" customHeight="1" x14ac:dyDescent="0.2">
      <c r="A13" s="175" t="s">
        <v>458</v>
      </c>
      <c r="B13" s="286" t="s">
        <v>457</v>
      </c>
      <c r="C13" s="285">
        <v>0</v>
      </c>
      <c r="D13" s="285">
        <v>4.5</v>
      </c>
    </row>
    <row r="14" spans="1:4" ht="18.75" customHeight="1" x14ac:dyDescent="0.2">
      <c r="A14" s="175" t="s">
        <v>456</v>
      </c>
      <c r="B14" s="286" t="s">
        <v>455</v>
      </c>
      <c r="C14" s="285">
        <v>0</v>
      </c>
      <c r="D14" s="285">
        <v>0</v>
      </c>
    </row>
    <row r="15" spans="1:4" ht="18.75" customHeight="1" x14ac:dyDescent="0.2">
      <c r="A15" s="284" t="s">
        <v>454</v>
      </c>
      <c r="B15" s="283" t="s">
        <v>453</v>
      </c>
      <c r="C15" s="282">
        <v>9</v>
      </c>
      <c r="D15" s="282">
        <v>15.4</v>
      </c>
    </row>
    <row r="16" spans="1:4" ht="57.75" customHeight="1" x14ac:dyDescent="0.2">
      <c r="A16" s="788" t="s">
        <v>452</v>
      </c>
      <c r="B16" s="788"/>
      <c r="C16" s="788"/>
      <c r="D16" s="788"/>
    </row>
  </sheetData>
  <mergeCells count="3">
    <mergeCell ref="A1:D1"/>
    <mergeCell ref="A2:B2"/>
    <mergeCell ref="A16:D16"/>
  </mergeCells>
  <pageMargins left="0.7" right="0.7" top="0.75" bottom="0.75" header="0.3" footer="0.3"/>
  <pageSetup paperSize="11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sqref="A1:P1"/>
    </sheetView>
  </sheetViews>
  <sheetFormatPr baseColWidth="10" defaultRowHeight="14.25" x14ac:dyDescent="0.2"/>
  <cols>
    <col min="1" max="1" width="18.85546875" style="1" customWidth="1"/>
    <col min="2" max="2" width="17.28515625" style="1" customWidth="1"/>
    <col min="3" max="16384" width="11.42578125" style="1"/>
  </cols>
  <sheetData>
    <row r="1" spans="1:16" ht="40.5" customHeight="1" x14ac:dyDescent="0.2">
      <c r="A1" s="786" t="s">
        <v>499</v>
      </c>
      <c r="B1" s="809"/>
      <c r="C1" s="809"/>
      <c r="D1" s="809"/>
      <c r="E1" s="809"/>
      <c r="F1" s="809"/>
      <c r="G1" s="809"/>
      <c r="H1" s="809"/>
      <c r="I1" s="809"/>
      <c r="J1" s="809"/>
      <c r="K1" s="809"/>
      <c r="L1" s="809"/>
      <c r="M1" s="809"/>
      <c r="N1" s="809"/>
      <c r="O1" s="809"/>
      <c r="P1" s="809"/>
    </row>
    <row r="2" spans="1:16" ht="22.5" customHeight="1" x14ac:dyDescent="0.2">
      <c r="A2" s="873" t="s">
        <v>498</v>
      </c>
      <c r="B2" s="873" t="s">
        <v>497</v>
      </c>
      <c r="C2" s="872" t="s">
        <v>496</v>
      </c>
      <c r="D2" s="872"/>
      <c r="E2" s="872"/>
      <c r="F2" s="872"/>
      <c r="G2" s="872"/>
      <c r="H2" s="872"/>
      <c r="I2" s="872"/>
      <c r="J2" s="872"/>
      <c r="K2" s="872"/>
      <c r="L2" s="872"/>
      <c r="M2" s="872"/>
      <c r="N2" s="872"/>
      <c r="O2" s="872"/>
      <c r="P2" s="872"/>
    </row>
    <row r="3" spans="1:16" ht="22.5" customHeight="1" x14ac:dyDescent="0.2">
      <c r="A3" s="874"/>
      <c r="B3" s="874"/>
      <c r="C3" s="872" t="s">
        <v>10</v>
      </c>
      <c r="D3" s="872"/>
      <c r="E3" s="872"/>
      <c r="F3" s="872"/>
      <c r="G3" s="872"/>
      <c r="H3" s="872"/>
      <c r="I3" s="872"/>
      <c r="J3" s="872"/>
      <c r="K3" s="872"/>
      <c r="L3" s="872"/>
      <c r="M3" s="872"/>
      <c r="N3" s="872"/>
      <c r="O3" s="872"/>
      <c r="P3" s="872"/>
    </row>
    <row r="4" spans="1:16" ht="22.5" customHeight="1" x14ac:dyDescent="0.2">
      <c r="A4" s="875"/>
      <c r="B4" s="875"/>
      <c r="C4" s="290">
        <v>2003</v>
      </c>
      <c r="D4" s="291">
        <v>2004</v>
      </c>
      <c r="E4" s="291">
        <v>2005</v>
      </c>
      <c r="F4" s="290">
        <v>2006</v>
      </c>
      <c r="G4" s="290">
        <v>2007</v>
      </c>
      <c r="H4" s="290">
        <v>2008</v>
      </c>
      <c r="I4" s="290">
        <v>2009</v>
      </c>
      <c r="J4" s="289">
        <v>2010</v>
      </c>
      <c r="K4" s="289">
        <v>2011</v>
      </c>
      <c r="L4" s="289">
        <v>2012</v>
      </c>
      <c r="M4" s="289">
        <v>2013</v>
      </c>
      <c r="N4" s="289">
        <v>2014</v>
      </c>
      <c r="O4" s="289">
        <v>2015</v>
      </c>
      <c r="P4" s="289">
        <v>2016</v>
      </c>
    </row>
    <row r="5" spans="1:16" ht="24.95" customHeight="1" x14ac:dyDescent="0.2">
      <c r="A5" s="286" t="s">
        <v>495</v>
      </c>
      <c r="B5" s="141" t="s">
        <v>494</v>
      </c>
      <c r="C5" s="141">
        <v>51.8</v>
      </c>
      <c r="D5" s="254">
        <v>41.3</v>
      </c>
      <c r="E5" s="254">
        <v>42.2</v>
      </c>
      <c r="F5" s="141">
        <v>40.4</v>
      </c>
      <c r="G5" s="141">
        <v>38.200000000000003</v>
      </c>
      <c r="H5" s="141">
        <v>40.6</v>
      </c>
      <c r="I5" s="288">
        <v>41</v>
      </c>
      <c r="J5" s="141">
        <v>42.3</v>
      </c>
      <c r="K5" s="141">
        <v>35</v>
      </c>
      <c r="L5" s="141">
        <v>40.6</v>
      </c>
      <c r="M5" s="141">
        <v>26.2</v>
      </c>
      <c r="N5" s="141">
        <v>31.4</v>
      </c>
      <c r="O5" s="141">
        <v>55.9</v>
      </c>
      <c r="P5" s="141">
        <v>57.5</v>
      </c>
    </row>
    <row r="6" spans="1:16" ht="24.95" customHeight="1" x14ac:dyDescent="0.2">
      <c r="A6" s="286" t="s">
        <v>493</v>
      </c>
      <c r="B6" s="141" t="s">
        <v>492</v>
      </c>
      <c r="C6" s="141">
        <v>12.9</v>
      </c>
      <c r="D6" s="254">
        <v>21.8</v>
      </c>
      <c r="E6" s="254">
        <v>21.6</v>
      </c>
      <c r="F6" s="141">
        <v>25.3</v>
      </c>
      <c r="G6" s="141">
        <v>30.2</v>
      </c>
      <c r="H6" s="141">
        <v>25.3</v>
      </c>
      <c r="I6" s="141">
        <v>26.8</v>
      </c>
      <c r="J6" s="141">
        <v>27.5</v>
      </c>
      <c r="K6" s="141">
        <v>31.1</v>
      </c>
      <c r="L6" s="141">
        <v>26.2</v>
      </c>
      <c r="M6" s="141">
        <v>30.4</v>
      </c>
      <c r="N6" s="141">
        <v>27.1</v>
      </c>
      <c r="O6" s="141">
        <v>15</v>
      </c>
      <c r="P6" s="141">
        <v>13.9</v>
      </c>
    </row>
    <row r="7" spans="1:16" ht="24.95" customHeight="1" x14ac:dyDescent="0.2">
      <c r="A7" s="286" t="s">
        <v>491</v>
      </c>
      <c r="B7" s="141" t="s">
        <v>490</v>
      </c>
      <c r="C7" s="141">
        <v>15.7</v>
      </c>
      <c r="D7" s="254">
        <v>21.3</v>
      </c>
      <c r="E7" s="254">
        <v>19.2</v>
      </c>
      <c r="F7" s="141">
        <v>17.600000000000001</v>
      </c>
      <c r="G7" s="141">
        <v>17.600000000000001</v>
      </c>
      <c r="H7" s="141">
        <v>20.5</v>
      </c>
      <c r="I7" s="141">
        <v>19.7</v>
      </c>
      <c r="J7" s="141">
        <v>18.899999999999999</v>
      </c>
      <c r="K7" s="141">
        <v>23.1</v>
      </c>
      <c r="L7" s="141">
        <v>21.3</v>
      </c>
      <c r="M7" s="141">
        <v>34.299999999999997</v>
      </c>
      <c r="N7" s="141">
        <v>33.6</v>
      </c>
      <c r="O7" s="141">
        <v>20.6</v>
      </c>
      <c r="P7" s="141">
        <v>18.600000000000001</v>
      </c>
    </row>
    <row r="8" spans="1:16" ht="24.95" customHeight="1" x14ac:dyDescent="0.2">
      <c r="A8" s="286" t="s">
        <v>489</v>
      </c>
      <c r="B8" s="141" t="s">
        <v>488</v>
      </c>
      <c r="C8" s="141">
        <v>14.3</v>
      </c>
      <c r="D8" s="254">
        <v>10.3</v>
      </c>
      <c r="E8" s="254">
        <v>12.4</v>
      </c>
      <c r="F8" s="141">
        <v>11.3</v>
      </c>
      <c r="G8" s="141">
        <v>9.4</v>
      </c>
      <c r="H8" s="141">
        <v>9.5</v>
      </c>
      <c r="I8" s="141">
        <v>7.9</v>
      </c>
      <c r="J8" s="141">
        <v>7.5</v>
      </c>
      <c r="K8" s="141">
        <v>7.8</v>
      </c>
      <c r="L8" s="141">
        <v>9.6</v>
      </c>
      <c r="M8" s="141">
        <v>7.5</v>
      </c>
      <c r="N8" s="141">
        <v>6</v>
      </c>
      <c r="O8" s="141">
        <v>6</v>
      </c>
      <c r="P8" s="141">
        <v>6.4</v>
      </c>
    </row>
    <row r="9" spans="1:16" ht="24.95" customHeight="1" x14ac:dyDescent="0.2">
      <c r="A9" s="287" t="s">
        <v>487</v>
      </c>
      <c r="B9" s="17" t="s">
        <v>486</v>
      </c>
      <c r="C9" s="17">
        <v>5.3</v>
      </c>
      <c r="D9" s="213">
        <v>5.3</v>
      </c>
      <c r="E9" s="213">
        <v>4.5999999999999996</v>
      </c>
      <c r="F9" s="17">
        <v>5.4</v>
      </c>
      <c r="G9" s="17">
        <v>4.5999999999999996</v>
      </c>
      <c r="H9" s="17">
        <v>4.0999999999999996</v>
      </c>
      <c r="I9" s="17">
        <v>4.5999999999999996</v>
      </c>
      <c r="J9" s="17">
        <v>3.8</v>
      </c>
      <c r="K9" s="17">
        <v>3</v>
      </c>
      <c r="L9" s="17">
        <v>2.2000000000000002</v>
      </c>
      <c r="M9" s="17">
        <v>1.6</v>
      </c>
      <c r="N9" s="17">
        <v>1.9</v>
      </c>
      <c r="O9" s="17">
        <v>2.5</v>
      </c>
      <c r="P9" s="17">
        <v>3.6</v>
      </c>
    </row>
    <row r="10" spans="1:16" ht="24.95" customHeight="1" x14ac:dyDescent="0.2">
      <c r="A10" s="876" t="s">
        <v>485</v>
      </c>
      <c r="B10" s="876"/>
      <c r="C10" s="266">
        <v>357</v>
      </c>
      <c r="D10" s="266">
        <v>357</v>
      </c>
      <c r="E10" s="266">
        <v>370</v>
      </c>
      <c r="F10" s="266">
        <v>443</v>
      </c>
      <c r="G10" s="266">
        <v>437</v>
      </c>
      <c r="H10" s="266">
        <v>518</v>
      </c>
      <c r="I10" s="266">
        <v>605</v>
      </c>
      <c r="J10" s="266">
        <v>632</v>
      </c>
      <c r="K10" s="266">
        <v>702</v>
      </c>
      <c r="L10" s="266">
        <v>2588</v>
      </c>
      <c r="M10" s="266">
        <v>2647</v>
      </c>
      <c r="N10" s="266">
        <v>2636</v>
      </c>
      <c r="O10" s="266">
        <v>2766</v>
      </c>
      <c r="P10" s="266">
        <v>2772</v>
      </c>
    </row>
    <row r="11" spans="1:16" ht="53.25" customHeight="1" x14ac:dyDescent="0.2">
      <c r="A11" s="788" t="s">
        <v>484</v>
      </c>
      <c r="B11" s="788"/>
      <c r="C11" s="788"/>
      <c r="D11" s="788"/>
      <c r="E11" s="788"/>
      <c r="F11" s="788"/>
      <c r="G11" s="788"/>
      <c r="H11" s="788"/>
      <c r="I11" s="788"/>
      <c r="J11" s="788"/>
      <c r="K11" s="788"/>
      <c r="L11" s="788"/>
      <c r="M11" s="788"/>
      <c r="N11" s="788"/>
      <c r="O11" s="788"/>
      <c r="P11" s="788"/>
    </row>
    <row r="12" spans="1:16" ht="48.75" customHeight="1" x14ac:dyDescent="0.2">
      <c r="A12" s="788" t="s">
        <v>483</v>
      </c>
      <c r="B12" s="788"/>
      <c r="C12" s="788"/>
      <c r="D12" s="788"/>
      <c r="E12" s="788"/>
      <c r="F12" s="788"/>
      <c r="G12" s="788"/>
      <c r="H12" s="788"/>
      <c r="I12" s="788"/>
      <c r="J12" s="788"/>
      <c r="K12" s="788"/>
      <c r="L12" s="788"/>
      <c r="M12" s="788"/>
      <c r="N12" s="788"/>
      <c r="O12" s="788"/>
      <c r="P12" s="788"/>
    </row>
  </sheetData>
  <mergeCells count="8">
    <mergeCell ref="A1:P1"/>
    <mergeCell ref="C2:P2"/>
    <mergeCell ref="C3:P3"/>
    <mergeCell ref="A11:P11"/>
    <mergeCell ref="A12:P12"/>
    <mergeCell ref="A2:A4"/>
    <mergeCell ref="B2:B4"/>
    <mergeCell ref="A10:B10"/>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sqref="A1:N1"/>
    </sheetView>
  </sheetViews>
  <sheetFormatPr baseColWidth="10" defaultRowHeight="14.25" x14ac:dyDescent="0.2"/>
  <cols>
    <col min="1" max="1" width="12.7109375" style="1" customWidth="1"/>
    <col min="2" max="2" width="11.85546875" style="1" customWidth="1"/>
    <col min="3" max="3" width="12.85546875" style="1" customWidth="1"/>
    <col min="4" max="4" width="15.140625" style="1" customWidth="1"/>
    <col min="5" max="5" width="15.28515625" style="1" customWidth="1"/>
    <col min="6" max="7" width="15.7109375" style="1" customWidth="1"/>
    <col min="8" max="8" width="21.140625" style="1" customWidth="1"/>
    <col min="9" max="9" width="12.7109375" style="1" customWidth="1"/>
    <col min="10" max="10" width="13.28515625" style="1" customWidth="1"/>
    <col min="11" max="11" width="14.7109375" style="1" customWidth="1"/>
    <col min="12" max="13" width="12.42578125" style="1" customWidth="1"/>
    <col min="14" max="14" width="11.42578125" style="1" customWidth="1"/>
    <col min="15" max="15" width="13.85546875" style="1" customWidth="1"/>
    <col min="16" max="16" width="12.5703125" style="1" customWidth="1"/>
    <col min="17" max="17" width="18.28515625" style="1" customWidth="1"/>
    <col min="18" max="16384" width="11.42578125" style="1"/>
  </cols>
  <sheetData>
    <row r="1" spans="1:14" ht="39" customHeight="1" x14ac:dyDescent="0.2">
      <c r="A1" s="797" t="s">
        <v>49</v>
      </c>
      <c r="B1" s="797"/>
      <c r="C1" s="797"/>
      <c r="D1" s="797"/>
      <c r="E1" s="797"/>
      <c r="F1" s="797"/>
      <c r="G1" s="797"/>
      <c r="H1" s="797"/>
      <c r="I1" s="797"/>
      <c r="J1" s="797"/>
      <c r="K1" s="797"/>
      <c r="L1" s="797"/>
      <c r="M1" s="797"/>
      <c r="N1" s="797"/>
    </row>
    <row r="2" spans="1:14" ht="18.75" customHeight="1" x14ac:dyDescent="0.2">
      <c r="A2" s="52" t="s">
        <v>10</v>
      </c>
      <c r="B2" s="50" t="s">
        <v>48</v>
      </c>
      <c r="C2" s="51" t="s">
        <v>47</v>
      </c>
      <c r="D2" s="33" t="s">
        <v>46</v>
      </c>
      <c r="E2" s="33" t="s">
        <v>45</v>
      </c>
      <c r="F2" s="33" t="s">
        <v>44</v>
      </c>
      <c r="G2" s="50" t="s">
        <v>43</v>
      </c>
      <c r="H2" s="50" t="s">
        <v>42</v>
      </c>
      <c r="I2" s="50" t="s">
        <v>41</v>
      </c>
      <c r="J2" s="50" t="s">
        <v>40</v>
      </c>
      <c r="K2" s="51" t="s">
        <v>39</v>
      </c>
      <c r="L2" s="50" t="s">
        <v>38</v>
      </c>
      <c r="M2" s="50" t="s">
        <v>37</v>
      </c>
      <c r="N2" s="50" t="s">
        <v>36</v>
      </c>
    </row>
    <row r="3" spans="1:14" x14ac:dyDescent="0.2">
      <c r="A3" s="40">
        <v>2000</v>
      </c>
      <c r="B3" s="39">
        <v>1.53</v>
      </c>
      <c r="C3" s="35" t="s">
        <v>2</v>
      </c>
      <c r="D3" s="49">
        <v>4.34</v>
      </c>
      <c r="E3" s="45" t="s">
        <v>35</v>
      </c>
      <c r="F3" s="39">
        <v>0.9</v>
      </c>
      <c r="G3" s="35" t="s">
        <v>2</v>
      </c>
      <c r="H3" s="35" t="s">
        <v>2</v>
      </c>
      <c r="I3" s="35" t="s">
        <v>2</v>
      </c>
      <c r="J3" s="45" t="s">
        <v>35</v>
      </c>
      <c r="K3" s="47">
        <v>1.67</v>
      </c>
      <c r="L3" s="39">
        <v>3.05</v>
      </c>
      <c r="M3" s="39">
        <v>3.29</v>
      </c>
      <c r="N3" s="39">
        <v>2.23</v>
      </c>
    </row>
    <row r="4" spans="1:14" x14ac:dyDescent="0.2">
      <c r="A4" s="40">
        <v>2001</v>
      </c>
      <c r="B4" s="39">
        <v>1.35</v>
      </c>
      <c r="C4" s="35" t="s">
        <v>2</v>
      </c>
      <c r="D4" s="49">
        <v>3.81</v>
      </c>
      <c r="E4" s="39">
        <v>2.21</v>
      </c>
      <c r="F4" s="39">
        <v>0.79</v>
      </c>
      <c r="G4" s="35" t="s">
        <v>2</v>
      </c>
      <c r="H4" s="35" t="s">
        <v>2</v>
      </c>
      <c r="I4" s="35" t="s">
        <v>2</v>
      </c>
      <c r="J4" s="45" t="s">
        <v>35</v>
      </c>
      <c r="K4" s="47">
        <v>1.55</v>
      </c>
      <c r="L4" s="39">
        <v>2.95</v>
      </c>
      <c r="M4" s="39">
        <v>2.93</v>
      </c>
      <c r="N4" s="39">
        <v>2.13</v>
      </c>
    </row>
    <row r="5" spans="1:14" x14ac:dyDescent="0.2">
      <c r="A5" s="40">
        <v>2002</v>
      </c>
      <c r="B5" s="39">
        <v>1.48</v>
      </c>
      <c r="C5" s="35" t="s">
        <v>2</v>
      </c>
      <c r="D5" s="45" t="s">
        <v>35</v>
      </c>
      <c r="E5" s="39">
        <v>1.88</v>
      </c>
      <c r="F5" s="48" t="s">
        <v>35</v>
      </c>
      <c r="G5" s="35" t="s">
        <v>2</v>
      </c>
      <c r="H5" s="35" t="s">
        <v>2</v>
      </c>
      <c r="I5" s="35" t="s">
        <v>2</v>
      </c>
      <c r="J5" s="45" t="s">
        <v>35</v>
      </c>
      <c r="K5" s="47">
        <v>1.41</v>
      </c>
      <c r="L5" s="39">
        <v>3.19</v>
      </c>
      <c r="M5" s="39">
        <v>2.57</v>
      </c>
      <c r="N5" s="39">
        <v>1.86</v>
      </c>
    </row>
    <row r="6" spans="1:14" x14ac:dyDescent="0.2">
      <c r="A6" s="40">
        <v>2003</v>
      </c>
      <c r="B6" s="39">
        <v>2.06</v>
      </c>
      <c r="C6" s="35" t="s">
        <v>2</v>
      </c>
      <c r="D6" s="49">
        <v>3.19</v>
      </c>
      <c r="E6" s="45" t="s">
        <v>35</v>
      </c>
      <c r="F6" s="39">
        <v>0.92</v>
      </c>
      <c r="G6" s="35" t="s">
        <v>2</v>
      </c>
      <c r="H6" s="35" t="s">
        <v>2</v>
      </c>
      <c r="I6" s="35" t="s">
        <v>2</v>
      </c>
      <c r="J6" s="39">
        <v>0.88</v>
      </c>
      <c r="K6" s="47">
        <v>1.51</v>
      </c>
      <c r="L6" s="39">
        <v>3.33</v>
      </c>
      <c r="M6" s="39">
        <v>2.39</v>
      </c>
      <c r="N6" s="39">
        <v>1.84</v>
      </c>
    </row>
    <row r="7" spans="1:14" ht="15" customHeight="1" x14ac:dyDescent="0.2">
      <c r="A7" s="40">
        <v>2004</v>
      </c>
      <c r="B7" s="39">
        <v>2.68</v>
      </c>
      <c r="C7" s="35" t="s">
        <v>2</v>
      </c>
      <c r="D7" s="49">
        <v>2.96</v>
      </c>
      <c r="E7" s="39">
        <v>1.6</v>
      </c>
      <c r="F7" s="39">
        <v>0.77</v>
      </c>
      <c r="G7" s="35" t="s">
        <v>2</v>
      </c>
      <c r="H7" s="35" t="s">
        <v>2</v>
      </c>
      <c r="I7" s="35" t="s">
        <v>2</v>
      </c>
      <c r="J7" s="39">
        <v>0.81</v>
      </c>
      <c r="K7" s="47">
        <v>1.41</v>
      </c>
      <c r="L7" s="39">
        <v>3.04</v>
      </c>
      <c r="M7" s="39">
        <v>2.19</v>
      </c>
      <c r="N7" s="39">
        <v>1.69</v>
      </c>
    </row>
    <row r="8" spans="1:14" x14ac:dyDescent="0.2">
      <c r="A8" s="40">
        <v>2005</v>
      </c>
      <c r="B8" s="39">
        <v>1.84</v>
      </c>
      <c r="C8" s="35" t="s">
        <v>2</v>
      </c>
      <c r="D8" s="45" t="s">
        <v>35</v>
      </c>
      <c r="E8" s="39">
        <v>1.66</v>
      </c>
      <c r="F8" s="39">
        <v>0.8</v>
      </c>
      <c r="G8" s="35" t="s">
        <v>2</v>
      </c>
      <c r="H8" s="35" t="s">
        <v>2</v>
      </c>
      <c r="I8" s="35" t="s">
        <v>2</v>
      </c>
      <c r="J8" s="39">
        <v>0.8</v>
      </c>
      <c r="K8" s="47">
        <v>1.25</v>
      </c>
      <c r="L8" s="39">
        <v>2.79</v>
      </c>
      <c r="M8" s="39">
        <v>2.06</v>
      </c>
      <c r="N8" s="39">
        <v>2.5</v>
      </c>
    </row>
    <row r="9" spans="1:14" x14ac:dyDescent="0.2">
      <c r="A9" s="40">
        <v>2006</v>
      </c>
      <c r="B9" s="39">
        <v>2.02</v>
      </c>
      <c r="C9" s="46" t="s">
        <v>35</v>
      </c>
      <c r="D9" s="49">
        <v>1.93</v>
      </c>
      <c r="E9" s="45" t="s">
        <v>35</v>
      </c>
      <c r="F9" s="39">
        <v>0.78</v>
      </c>
      <c r="G9" s="44">
        <v>1.31</v>
      </c>
      <c r="H9" s="43">
        <v>1.1100000000000001</v>
      </c>
      <c r="I9" s="43">
        <v>1.26</v>
      </c>
      <c r="J9" s="45" t="s">
        <v>35</v>
      </c>
      <c r="K9" s="47">
        <v>1.1200000000000001</v>
      </c>
      <c r="L9" s="39">
        <v>2.58</v>
      </c>
      <c r="M9" s="39">
        <v>1.89</v>
      </c>
      <c r="N9" s="45" t="s">
        <v>35</v>
      </c>
    </row>
    <row r="10" spans="1:14" ht="15" customHeight="1" x14ac:dyDescent="0.2">
      <c r="A10" s="40">
        <v>2007</v>
      </c>
      <c r="B10" s="39">
        <v>1.52</v>
      </c>
      <c r="C10" s="43">
        <v>1.5</v>
      </c>
      <c r="D10" s="45" t="s">
        <v>35</v>
      </c>
      <c r="E10" s="45" t="s">
        <v>35</v>
      </c>
      <c r="F10" s="39">
        <v>0.69</v>
      </c>
      <c r="G10" s="44">
        <v>1.73</v>
      </c>
      <c r="H10" s="42" t="s">
        <v>35</v>
      </c>
      <c r="I10" s="43">
        <v>1.24</v>
      </c>
      <c r="J10" s="39">
        <v>0.74</v>
      </c>
      <c r="K10" s="47">
        <v>0.91</v>
      </c>
      <c r="L10" s="39">
        <v>2.1800000000000002</v>
      </c>
      <c r="M10" s="39">
        <v>1.7</v>
      </c>
      <c r="N10" s="45" t="s">
        <v>35</v>
      </c>
    </row>
    <row r="11" spans="1:14" x14ac:dyDescent="0.2">
      <c r="A11" s="40">
        <v>2008</v>
      </c>
      <c r="B11" s="39">
        <v>1.64</v>
      </c>
      <c r="C11" s="46" t="s">
        <v>35</v>
      </c>
      <c r="D11" s="45" t="s">
        <v>35</v>
      </c>
      <c r="E11" s="45" t="s">
        <v>35</v>
      </c>
      <c r="F11" s="48" t="s">
        <v>35</v>
      </c>
      <c r="G11" s="44">
        <v>1.59</v>
      </c>
      <c r="H11" s="42" t="s">
        <v>35</v>
      </c>
      <c r="I11" s="42" t="s">
        <v>35</v>
      </c>
      <c r="J11" s="45" t="s">
        <v>35</v>
      </c>
      <c r="K11" s="47">
        <v>0.98</v>
      </c>
      <c r="L11" s="39">
        <v>2.0299999999999998</v>
      </c>
      <c r="M11" s="39">
        <v>1.55</v>
      </c>
      <c r="N11" s="45" t="s">
        <v>35</v>
      </c>
    </row>
    <row r="12" spans="1:14" x14ac:dyDescent="0.2">
      <c r="A12" s="40">
        <v>2009</v>
      </c>
      <c r="B12" s="39">
        <v>1.23</v>
      </c>
      <c r="C12" s="46" t="s">
        <v>35</v>
      </c>
      <c r="D12" s="35" t="s">
        <v>34</v>
      </c>
      <c r="E12" s="45" t="s">
        <v>35</v>
      </c>
      <c r="F12" s="35" t="s">
        <v>34</v>
      </c>
      <c r="G12" s="44">
        <v>1.74</v>
      </c>
      <c r="H12" s="43">
        <v>0.56999999999999995</v>
      </c>
      <c r="I12" s="42" t="s">
        <v>35</v>
      </c>
      <c r="J12" s="35" t="s">
        <v>34</v>
      </c>
      <c r="K12" s="35" t="s">
        <v>34</v>
      </c>
      <c r="L12" s="39">
        <v>2.19</v>
      </c>
      <c r="M12" s="39">
        <v>1.41</v>
      </c>
      <c r="N12" s="41" t="s">
        <v>33</v>
      </c>
    </row>
    <row r="13" spans="1:14" x14ac:dyDescent="0.2">
      <c r="A13" s="40">
        <v>2010</v>
      </c>
      <c r="B13" s="35" t="s">
        <v>2</v>
      </c>
      <c r="C13" s="35" t="s">
        <v>2</v>
      </c>
      <c r="D13" s="35" t="s">
        <v>2</v>
      </c>
      <c r="E13" s="35" t="s">
        <v>2</v>
      </c>
      <c r="F13" s="35" t="s">
        <v>2</v>
      </c>
      <c r="G13" s="35" t="s">
        <v>2</v>
      </c>
      <c r="H13" s="35" t="s">
        <v>2</v>
      </c>
      <c r="I13" s="35" t="s">
        <v>2</v>
      </c>
      <c r="J13" s="35" t="s">
        <v>2</v>
      </c>
      <c r="K13" s="35" t="s">
        <v>2</v>
      </c>
      <c r="L13" s="39">
        <v>2.4</v>
      </c>
      <c r="M13" s="36">
        <v>1.6</v>
      </c>
      <c r="N13" s="35" t="s">
        <v>2</v>
      </c>
    </row>
    <row r="14" spans="1:14" x14ac:dyDescent="0.2">
      <c r="A14" s="38">
        <v>2011</v>
      </c>
      <c r="B14" s="35" t="s">
        <v>2</v>
      </c>
      <c r="C14" s="37" t="s">
        <v>2</v>
      </c>
      <c r="D14" s="35" t="s">
        <v>2</v>
      </c>
      <c r="E14" s="35" t="s">
        <v>2</v>
      </c>
      <c r="F14" s="35" t="s">
        <v>2</v>
      </c>
      <c r="G14" s="37" t="s">
        <v>2</v>
      </c>
      <c r="H14" s="37" t="s">
        <v>2</v>
      </c>
      <c r="I14" s="37" t="s">
        <v>2</v>
      </c>
      <c r="J14" s="35" t="s">
        <v>2</v>
      </c>
      <c r="K14" s="35" t="s">
        <v>2</v>
      </c>
      <c r="L14" s="35" t="s">
        <v>2</v>
      </c>
      <c r="M14" s="36">
        <v>1.4</v>
      </c>
      <c r="N14" s="35" t="s">
        <v>2</v>
      </c>
    </row>
    <row r="15" spans="1:14" ht="110.25" customHeight="1" x14ac:dyDescent="0.2">
      <c r="A15" s="798" t="s">
        <v>32</v>
      </c>
      <c r="B15" s="798"/>
      <c r="C15" s="798"/>
      <c r="D15" s="798"/>
      <c r="E15" s="798"/>
      <c r="F15" s="798"/>
      <c r="G15" s="798"/>
      <c r="H15" s="798"/>
      <c r="I15" s="798"/>
      <c r="J15" s="798"/>
      <c r="K15" s="798"/>
      <c r="L15" s="798"/>
      <c r="M15" s="798"/>
      <c r="N15" s="798"/>
    </row>
    <row r="16" spans="1:14" ht="34.5" customHeight="1" x14ac:dyDescent="0.2">
      <c r="A16" s="799" t="s">
        <v>31</v>
      </c>
      <c r="B16" s="799"/>
      <c r="C16" s="799"/>
      <c r="D16" s="799"/>
      <c r="E16" s="799"/>
      <c r="F16" s="799"/>
      <c r="G16" s="799"/>
      <c r="H16" s="799"/>
      <c r="I16" s="799"/>
      <c r="J16" s="799"/>
      <c r="K16" s="799"/>
      <c r="L16" s="799"/>
      <c r="M16" s="799"/>
      <c r="N16" s="799"/>
    </row>
    <row r="17" spans="1:10" x14ac:dyDescent="0.2">
      <c r="A17" s="34"/>
      <c r="B17" s="34"/>
      <c r="C17" s="34"/>
      <c r="D17" s="34"/>
      <c r="E17" s="34"/>
      <c r="F17" s="34"/>
      <c r="G17" s="34"/>
      <c r="H17" s="34"/>
      <c r="I17" s="34"/>
      <c r="J17" s="34"/>
    </row>
    <row r="19" spans="1:10" ht="29.25" customHeight="1" x14ac:dyDescent="0.2"/>
    <row r="25" spans="1:10" ht="12.75" customHeight="1" x14ac:dyDescent="0.2"/>
    <row r="28" spans="1:10" ht="15" customHeight="1" x14ac:dyDescent="0.2"/>
    <row r="31" spans="1:10" ht="15.75" customHeight="1" x14ac:dyDescent="0.2"/>
    <row r="32" spans="1:10" ht="15" customHeight="1" x14ac:dyDescent="0.2"/>
    <row r="33" ht="103.5" customHeight="1" x14ac:dyDescent="0.2"/>
    <row r="34" ht="35.25" customHeight="1" x14ac:dyDescent="0.2"/>
  </sheetData>
  <mergeCells count="3">
    <mergeCell ref="A1:N1"/>
    <mergeCell ref="A15:N15"/>
    <mergeCell ref="A16:N16"/>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4.25" x14ac:dyDescent="0.2"/>
  <cols>
    <col min="1" max="1" width="19.7109375" style="1" customWidth="1"/>
    <col min="2" max="4" width="17.7109375" style="1" customWidth="1"/>
    <col min="5" max="16384" width="11.42578125" style="1"/>
  </cols>
  <sheetData>
    <row r="1" spans="1:4" ht="48" customHeight="1" x14ac:dyDescent="0.2">
      <c r="A1" s="823" t="s">
        <v>506</v>
      </c>
      <c r="B1" s="823"/>
      <c r="C1" s="823"/>
      <c r="D1" s="823"/>
    </row>
    <row r="2" spans="1:4" ht="21.75" customHeight="1" x14ac:dyDescent="0.2">
      <c r="A2" s="869" t="s">
        <v>497</v>
      </c>
      <c r="B2" s="868" t="s">
        <v>496</v>
      </c>
      <c r="C2" s="879"/>
      <c r="D2" s="879"/>
    </row>
    <row r="3" spans="1:4" ht="21.75" customHeight="1" x14ac:dyDescent="0.2">
      <c r="A3" s="877"/>
      <c r="B3" s="868" t="s">
        <v>10</v>
      </c>
      <c r="C3" s="880"/>
      <c r="D3" s="880"/>
    </row>
    <row r="4" spans="1:4" ht="21.75" customHeight="1" x14ac:dyDescent="0.2">
      <c r="A4" s="878"/>
      <c r="B4" s="139">
        <v>2006</v>
      </c>
      <c r="C4" s="139">
        <v>2007</v>
      </c>
      <c r="D4" s="139">
        <v>2008</v>
      </c>
    </row>
    <row r="5" spans="1:4" ht="20.25" customHeight="1" x14ac:dyDescent="0.2">
      <c r="A5" s="296" t="s">
        <v>505</v>
      </c>
      <c r="B5" s="279">
        <v>3.1481481481481484</v>
      </c>
      <c r="C5" s="295">
        <v>3.2317636195752537</v>
      </c>
      <c r="D5" s="49">
        <v>1.9797199420569773</v>
      </c>
    </row>
    <row r="6" spans="1:4" ht="20.25" customHeight="1" x14ac:dyDescent="0.2">
      <c r="A6" s="296" t="s">
        <v>504</v>
      </c>
      <c r="B6" s="279">
        <v>3.1481481481481484</v>
      </c>
      <c r="C6" s="295">
        <v>0.554016620498615</v>
      </c>
      <c r="D6" s="49">
        <v>2.6557218734910673</v>
      </c>
    </row>
    <row r="7" spans="1:4" ht="20.25" customHeight="1" x14ac:dyDescent="0.2">
      <c r="A7" s="296" t="s">
        <v>503</v>
      </c>
      <c r="B7" s="279">
        <v>2.5925925925925926</v>
      </c>
      <c r="C7" s="295">
        <v>1.4773776546629733</v>
      </c>
      <c r="D7" s="49">
        <v>5.0217286335103815</v>
      </c>
    </row>
    <row r="8" spans="1:4" ht="20.25" customHeight="1" x14ac:dyDescent="0.2">
      <c r="A8" s="296" t="s">
        <v>502</v>
      </c>
      <c r="B8" s="279">
        <v>55.74074074074074</v>
      </c>
      <c r="C8" s="295">
        <v>31.902123730378577</v>
      </c>
      <c r="D8" s="49">
        <v>35.248672139063252</v>
      </c>
    </row>
    <row r="9" spans="1:4" ht="20.25" customHeight="1" x14ac:dyDescent="0.2">
      <c r="A9" s="294" t="s">
        <v>298</v>
      </c>
      <c r="B9" s="292">
        <v>35.370370370370374</v>
      </c>
      <c r="C9" s="293">
        <v>62.834718374884581</v>
      </c>
      <c r="D9" s="292">
        <v>55.094157411878321</v>
      </c>
    </row>
    <row r="10" spans="1:4" ht="42" customHeight="1" x14ac:dyDescent="0.2">
      <c r="A10" s="788" t="s">
        <v>501</v>
      </c>
      <c r="B10" s="825"/>
      <c r="C10" s="825"/>
      <c r="D10" s="825"/>
    </row>
    <row r="11" spans="1:4" ht="28.5" customHeight="1" x14ac:dyDescent="0.2">
      <c r="A11" s="788" t="s">
        <v>500</v>
      </c>
      <c r="B11" s="825"/>
      <c r="C11" s="825"/>
      <c r="D11" s="825"/>
    </row>
  </sheetData>
  <mergeCells count="6">
    <mergeCell ref="A11:D11"/>
    <mergeCell ref="A1:D1"/>
    <mergeCell ref="A2:A4"/>
    <mergeCell ref="B2:D2"/>
    <mergeCell ref="B3:D3"/>
    <mergeCell ref="A10:D10"/>
  </mergeCells>
  <pageMargins left="0.7" right="0.7" top="0.75" bottom="0.75" header="0.3" footer="0.3"/>
  <pageSetup paperSize="11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4.25" x14ac:dyDescent="0.2"/>
  <cols>
    <col min="1" max="1" width="20.7109375" style="1" customWidth="1"/>
    <col min="2" max="4" width="12.7109375" style="1" customWidth="1"/>
    <col min="5" max="16384" width="11.42578125" style="1"/>
  </cols>
  <sheetData>
    <row r="1" spans="1:4" ht="45" customHeight="1" x14ac:dyDescent="0.2">
      <c r="A1" s="882" t="s">
        <v>514</v>
      </c>
      <c r="B1" s="866"/>
      <c r="C1" s="866"/>
      <c r="D1" s="866"/>
    </row>
    <row r="2" spans="1:4" ht="20.25" customHeight="1" x14ac:dyDescent="0.2">
      <c r="A2" s="869" t="s">
        <v>497</v>
      </c>
      <c r="B2" s="868" t="s">
        <v>513</v>
      </c>
      <c r="C2" s="879"/>
      <c r="D2" s="879"/>
    </row>
    <row r="3" spans="1:4" ht="20.25" customHeight="1" x14ac:dyDescent="0.2">
      <c r="A3" s="883"/>
      <c r="B3" s="790" t="s">
        <v>10</v>
      </c>
      <c r="C3" s="867"/>
      <c r="D3" s="867"/>
    </row>
    <row r="4" spans="1:4" ht="20.25" customHeight="1" x14ac:dyDescent="0.2">
      <c r="A4" s="884"/>
      <c r="B4" s="150">
        <v>2006</v>
      </c>
      <c r="C4" s="150">
        <v>2007</v>
      </c>
      <c r="D4" s="150">
        <v>2008</v>
      </c>
    </row>
    <row r="5" spans="1:4" ht="16.5" customHeight="1" x14ac:dyDescent="0.2">
      <c r="A5" s="296" t="s">
        <v>512</v>
      </c>
      <c r="B5" s="49">
        <v>16.296296296296298</v>
      </c>
      <c r="C5" s="298">
        <v>27.377654662973221</v>
      </c>
      <c r="D5" s="297">
        <v>24.674070497344278</v>
      </c>
    </row>
    <row r="6" spans="1:4" ht="16.5" customHeight="1" x14ac:dyDescent="0.2">
      <c r="A6" s="296" t="s">
        <v>511</v>
      </c>
      <c r="B6" s="49">
        <v>46.851851851851848</v>
      </c>
      <c r="C6" s="39">
        <v>29.82456140350877</v>
      </c>
      <c r="D6" s="297">
        <v>27.6195074843071</v>
      </c>
    </row>
    <row r="7" spans="1:4" ht="16.5" customHeight="1" x14ac:dyDescent="0.2">
      <c r="A7" s="296" t="s">
        <v>510</v>
      </c>
      <c r="B7" s="49">
        <v>1.4814814814814816</v>
      </c>
      <c r="C7" s="39">
        <v>2.4007386888273317</v>
      </c>
      <c r="D7" s="297">
        <v>1.6417189763399325</v>
      </c>
    </row>
    <row r="8" spans="1:4" ht="16.5" customHeight="1" x14ac:dyDescent="0.2">
      <c r="A8" s="296" t="s">
        <v>509</v>
      </c>
      <c r="B8" s="49">
        <v>1.1111111111111112</v>
      </c>
      <c r="C8" s="39">
        <v>1.2927054478301017</v>
      </c>
      <c r="D8" s="297">
        <v>1.0622887493964268</v>
      </c>
    </row>
    <row r="9" spans="1:4" ht="16.5" customHeight="1" x14ac:dyDescent="0.2">
      <c r="A9" s="294" t="s">
        <v>298</v>
      </c>
      <c r="B9" s="292">
        <v>34.25925925925926</v>
      </c>
      <c r="C9" s="275">
        <v>39.104339796860572</v>
      </c>
      <c r="D9" s="275">
        <v>45.002414292612265</v>
      </c>
    </row>
    <row r="10" spans="1:4" ht="68.25" customHeight="1" x14ac:dyDescent="0.2">
      <c r="A10" s="798" t="s">
        <v>508</v>
      </c>
      <c r="B10" s="860"/>
      <c r="C10" s="860"/>
      <c r="D10" s="860"/>
    </row>
    <row r="11" spans="1:4" ht="54.75" customHeight="1" x14ac:dyDescent="0.2">
      <c r="A11" s="799" t="s">
        <v>507</v>
      </c>
      <c r="B11" s="799"/>
      <c r="C11" s="788"/>
      <c r="D11" s="881"/>
    </row>
  </sheetData>
  <mergeCells count="6">
    <mergeCell ref="A11:D11"/>
    <mergeCell ref="A1:D1"/>
    <mergeCell ref="A2:A4"/>
    <mergeCell ref="B2:D2"/>
    <mergeCell ref="B3:D3"/>
    <mergeCell ref="A10:D10"/>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RowHeight="14.25" x14ac:dyDescent="0.2"/>
  <cols>
    <col min="1" max="1" width="18.7109375" style="1" customWidth="1"/>
    <col min="2" max="4" width="17.7109375" style="1" customWidth="1"/>
    <col min="5" max="16384" width="11.42578125" style="1"/>
  </cols>
  <sheetData>
    <row r="1" spans="1:4" ht="42" customHeight="1" x14ac:dyDescent="0.2">
      <c r="A1" s="786" t="s">
        <v>519</v>
      </c>
      <c r="B1" s="786"/>
      <c r="C1" s="786"/>
      <c r="D1" s="786"/>
    </row>
    <row r="2" spans="1:4" ht="20.25" customHeight="1" x14ac:dyDescent="0.2">
      <c r="A2" s="810" t="s">
        <v>10</v>
      </c>
      <c r="B2" s="868" t="s">
        <v>518</v>
      </c>
      <c r="C2" s="868"/>
      <c r="D2" s="810" t="s">
        <v>8</v>
      </c>
    </row>
    <row r="3" spans="1:4" ht="20.25" customHeight="1" x14ac:dyDescent="0.2">
      <c r="A3" s="885"/>
      <c r="B3" s="150" t="s">
        <v>517</v>
      </c>
      <c r="C3" s="150" t="s">
        <v>516</v>
      </c>
      <c r="D3" s="790"/>
    </row>
    <row r="4" spans="1:4" ht="16.5" customHeight="1" x14ac:dyDescent="0.2">
      <c r="A4" s="17">
        <v>1990</v>
      </c>
      <c r="B4" s="300">
        <v>18.09</v>
      </c>
      <c r="C4" s="300">
        <v>79.05</v>
      </c>
      <c r="D4" s="300">
        <v>61.48</v>
      </c>
    </row>
    <row r="5" spans="1:4" ht="16.5" customHeight="1" x14ac:dyDescent="0.2">
      <c r="A5" s="17">
        <v>1995</v>
      </c>
      <c r="B5" s="300">
        <v>29.64</v>
      </c>
      <c r="C5" s="300">
        <v>87.82</v>
      </c>
      <c r="D5" s="300">
        <v>72.400000000000006</v>
      </c>
    </row>
    <row r="6" spans="1:4" ht="16.5" customHeight="1" x14ac:dyDescent="0.2">
      <c r="A6" s="17">
        <v>2000</v>
      </c>
      <c r="B6" s="300">
        <v>36.71</v>
      </c>
      <c r="C6" s="300">
        <v>89.62</v>
      </c>
      <c r="D6" s="300">
        <v>76.180000000000007</v>
      </c>
    </row>
    <row r="7" spans="1:4" ht="16.5" customHeight="1" x14ac:dyDescent="0.2">
      <c r="A7" s="17">
        <v>2005</v>
      </c>
      <c r="B7" s="300">
        <v>57.48</v>
      </c>
      <c r="C7" s="300">
        <v>94.47</v>
      </c>
      <c r="D7" s="300">
        <v>85.62</v>
      </c>
    </row>
    <row r="8" spans="1:4" ht="16.5" customHeight="1" x14ac:dyDescent="0.2">
      <c r="A8" s="17">
        <v>2010</v>
      </c>
      <c r="B8" s="300">
        <v>67.739999999999995</v>
      </c>
      <c r="C8" s="300">
        <v>96.28</v>
      </c>
      <c r="D8" s="300">
        <v>89.61</v>
      </c>
    </row>
    <row r="9" spans="1:4" ht="16.5" customHeight="1" x14ac:dyDescent="0.2">
      <c r="A9" s="266">
        <v>2015</v>
      </c>
      <c r="B9" s="299">
        <v>77.52</v>
      </c>
      <c r="C9" s="299">
        <v>97.39</v>
      </c>
      <c r="D9" s="299">
        <v>92.82</v>
      </c>
    </row>
    <row r="10" spans="1:4" ht="120.75" customHeight="1" x14ac:dyDescent="0.2">
      <c r="A10" s="814" t="s">
        <v>515</v>
      </c>
      <c r="B10" s="886"/>
      <c r="C10" s="886"/>
      <c r="D10" s="886"/>
    </row>
    <row r="11" spans="1:4" x14ac:dyDescent="0.2">
      <c r="A11" s="141"/>
      <c r="B11" s="264"/>
      <c r="C11" s="264"/>
      <c r="D11" s="285"/>
    </row>
    <row r="12" spans="1:4" x14ac:dyDescent="0.2">
      <c r="A12" s="141"/>
      <c r="B12" s="285"/>
      <c r="C12" s="285"/>
      <c r="D12" s="285"/>
    </row>
  </sheetData>
  <mergeCells count="5">
    <mergeCell ref="A1:D1"/>
    <mergeCell ref="A2:A3"/>
    <mergeCell ref="B2:C2"/>
    <mergeCell ref="A10:D10"/>
    <mergeCell ref="D2:D3"/>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workbookViewId="0">
      <selection sqref="A1:J1"/>
    </sheetView>
  </sheetViews>
  <sheetFormatPr baseColWidth="10" defaultRowHeight="14.25" x14ac:dyDescent="0.2"/>
  <cols>
    <col min="1" max="2" width="11.42578125" style="1"/>
    <col min="3" max="3" width="20.42578125" style="1" customWidth="1"/>
    <col min="4" max="5" width="11.42578125" style="1"/>
    <col min="6" max="6" width="15" style="1" customWidth="1"/>
    <col min="7" max="8" width="11.42578125" style="1"/>
    <col min="9" max="9" width="14.28515625" style="1" customWidth="1"/>
    <col min="10" max="16384" width="11.42578125" style="1"/>
  </cols>
  <sheetData>
    <row r="1" spans="1:14" ht="45" customHeight="1" x14ac:dyDescent="0.2">
      <c r="A1" s="887" t="s">
        <v>528</v>
      </c>
      <c r="B1" s="887"/>
      <c r="C1" s="887"/>
      <c r="D1" s="887"/>
      <c r="E1" s="887"/>
      <c r="F1" s="887"/>
      <c r="G1" s="887"/>
      <c r="H1" s="887"/>
      <c r="I1" s="887"/>
      <c r="J1" s="887"/>
    </row>
    <row r="2" spans="1:14" x14ac:dyDescent="0.2">
      <c r="A2" s="810" t="s">
        <v>10</v>
      </c>
      <c r="B2" s="868" t="s">
        <v>527</v>
      </c>
      <c r="C2" s="868"/>
      <c r="D2" s="868"/>
      <c r="E2" s="868"/>
      <c r="F2" s="868"/>
      <c r="G2" s="868"/>
      <c r="H2" s="868"/>
      <c r="I2" s="868"/>
      <c r="J2" s="868"/>
    </row>
    <row r="3" spans="1:14" ht="15" customHeight="1" x14ac:dyDescent="0.2">
      <c r="A3" s="789"/>
      <c r="B3" s="790" t="s">
        <v>526</v>
      </c>
      <c r="C3" s="790"/>
      <c r="D3" s="790"/>
      <c r="E3" s="790" t="s">
        <v>525</v>
      </c>
      <c r="F3" s="790"/>
      <c r="G3" s="790"/>
      <c r="H3" s="790" t="s">
        <v>524</v>
      </c>
      <c r="I3" s="790"/>
      <c r="J3" s="790"/>
    </row>
    <row r="4" spans="1:14" x14ac:dyDescent="0.2">
      <c r="A4" s="790"/>
      <c r="B4" s="150" t="s">
        <v>523</v>
      </c>
      <c r="C4" s="150" t="s">
        <v>522</v>
      </c>
      <c r="D4" s="150" t="s">
        <v>8</v>
      </c>
      <c r="E4" s="150" t="s">
        <v>523</v>
      </c>
      <c r="F4" s="150" t="s">
        <v>522</v>
      </c>
      <c r="G4" s="150" t="s">
        <v>8</v>
      </c>
      <c r="H4" s="150" t="s">
        <v>523</v>
      </c>
      <c r="I4" s="150" t="s">
        <v>522</v>
      </c>
      <c r="J4" s="150" t="s">
        <v>8</v>
      </c>
    </row>
    <row r="5" spans="1:14" x14ac:dyDescent="0.2">
      <c r="A5" s="310">
        <v>1998</v>
      </c>
      <c r="B5" s="305">
        <v>239</v>
      </c>
      <c r="C5" s="309">
        <v>159.47999999999999</v>
      </c>
      <c r="D5" s="49">
        <v>398.48</v>
      </c>
      <c r="E5" s="49">
        <v>40.854699999999994</v>
      </c>
      <c r="F5" s="49">
        <v>21.95149</v>
      </c>
      <c r="G5" s="49">
        <v>62.806189999999994</v>
      </c>
      <c r="H5" s="49">
        <v>17.09401673640167</v>
      </c>
      <c r="I5" s="49">
        <v>13.764415600702284</v>
      </c>
      <c r="J5" s="49">
        <v>15.761440975707686</v>
      </c>
      <c r="K5" s="302"/>
      <c r="L5" s="302"/>
      <c r="M5" s="302"/>
      <c r="N5" s="301"/>
    </row>
    <row r="6" spans="1:14" x14ac:dyDescent="0.2">
      <c r="A6" s="17">
        <v>1999</v>
      </c>
      <c r="B6" s="305">
        <v>239</v>
      </c>
      <c r="C6" s="309">
        <v>170</v>
      </c>
      <c r="D6" s="49">
        <v>409</v>
      </c>
      <c r="E6" s="49">
        <v>42.396800000000006</v>
      </c>
      <c r="F6" s="47">
        <v>22.021059999999995</v>
      </c>
      <c r="G6" s="49">
        <v>64.417860000000005</v>
      </c>
      <c r="H6" s="43">
        <v>17.739246861924688</v>
      </c>
      <c r="I6" s="43">
        <v>12.95356470588235</v>
      </c>
      <c r="J6" s="49">
        <v>15.750088019559904</v>
      </c>
      <c r="K6" s="302"/>
      <c r="L6" s="302"/>
      <c r="M6" s="302"/>
      <c r="N6" s="301"/>
    </row>
    <row r="7" spans="1:14" x14ac:dyDescent="0.2">
      <c r="A7" s="17">
        <v>2000</v>
      </c>
      <c r="B7" s="305">
        <v>250</v>
      </c>
      <c r="C7" s="309">
        <v>169.87</v>
      </c>
      <c r="D7" s="49">
        <v>419.87</v>
      </c>
      <c r="E7" s="49">
        <v>45.927300000000002</v>
      </c>
      <c r="F7" s="47">
        <v>25.280059999999999</v>
      </c>
      <c r="G7" s="49">
        <v>71.207359999999994</v>
      </c>
      <c r="H7" s="43">
        <v>18.370920000000002</v>
      </c>
      <c r="I7" s="43">
        <v>14.882003885324071</v>
      </c>
      <c r="J7" s="49">
        <v>16.959382666063306</v>
      </c>
      <c r="K7" s="302"/>
      <c r="L7" s="302"/>
      <c r="M7" s="302"/>
      <c r="N7" s="301"/>
    </row>
    <row r="8" spans="1:14" x14ac:dyDescent="0.2">
      <c r="A8" s="17">
        <v>2001</v>
      </c>
      <c r="B8" s="305">
        <v>252</v>
      </c>
      <c r="C8" s="309">
        <v>171.45</v>
      </c>
      <c r="D8" s="49">
        <v>423.45</v>
      </c>
      <c r="E8" s="49">
        <v>50.81</v>
      </c>
      <c r="F8" s="47">
        <v>25.352679999999996</v>
      </c>
      <c r="G8" s="49">
        <v>76.162679999999995</v>
      </c>
      <c r="H8" s="43">
        <v>20.162698412698411</v>
      </c>
      <c r="I8" s="43">
        <v>14.787214931466899</v>
      </c>
      <c r="J8" s="49">
        <v>17.986227417640809</v>
      </c>
      <c r="K8" s="302"/>
      <c r="L8" s="302"/>
      <c r="M8" s="302"/>
      <c r="N8" s="301"/>
    </row>
    <row r="9" spans="1:14" x14ac:dyDescent="0.2">
      <c r="A9" s="17">
        <v>2002</v>
      </c>
      <c r="B9" s="305">
        <v>252</v>
      </c>
      <c r="C9" s="309">
        <v>170.6</v>
      </c>
      <c r="D9" s="49">
        <v>422.6</v>
      </c>
      <c r="E9" s="49">
        <v>56.148499999999999</v>
      </c>
      <c r="F9" s="47">
        <v>26.231000000000002</v>
      </c>
      <c r="G9" s="49">
        <v>82.379500000000007</v>
      </c>
      <c r="H9" s="43">
        <v>22.281150793650792</v>
      </c>
      <c r="I9" s="43">
        <v>15.3757327080891</v>
      </c>
      <c r="J9" s="49">
        <v>19.493492664458117</v>
      </c>
      <c r="K9" s="302"/>
      <c r="L9" s="302"/>
      <c r="M9" s="302"/>
      <c r="N9" s="301"/>
    </row>
    <row r="10" spans="1:14" x14ac:dyDescent="0.2">
      <c r="A10" s="17">
        <v>2003</v>
      </c>
      <c r="B10" s="305">
        <v>255.3</v>
      </c>
      <c r="C10" s="309">
        <v>171</v>
      </c>
      <c r="D10" s="49">
        <v>426.3</v>
      </c>
      <c r="E10" s="49">
        <v>60.242599999999996</v>
      </c>
      <c r="F10" s="47">
        <v>27.385000000000002</v>
      </c>
      <c r="G10" s="49">
        <v>87.627600000000001</v>
      </c>
      <c r="H10" s="43">
        <v>23.596788092440264</v>
      </c>
      <c r="I10" s="43">
        <v>16.014619883040936</v>
      </c>
      <c r="J10" s="49">
        <v>20.555383532723432</v>
      </c>
      <c r="K10" s="302"/>
      <c r="L10" s="302"/>
      <c r="M10" s="302"/>
      <c r="N10" s="301"/>
    </row>
    <row r="11" spans="1:14" x14ac:dyDescent="0.2">
      <c r="A11" s="17">
        <v>2004</v>
      </c>
      <c r="B11" s="305">
        <v>255.17</v>
      </c>
      <c r="C11" s="309">
        <v>178</v>
      </c>
      <c r="D11" s="49">
        <v>433.16999999999996</v>
      </c>
      <c r="E11" s="49">
        <v>64.541899999999998</v>
      </c>
      <c r="F11" s="47">
        <v>27.395</v>
      </c>
      <c r="G11" s="49">
        <v>91.936899999999994</v>
      </c>
      <c r="H11" s="43">
        <v>25.293686561899907</v>
      </c>
      <c r="I11" s="43">
        <v>15.390449438202246</v>
      </c>
      <c r="J11" s="49">
        <v>21.224207585936238</v>
      </c>
      <c r="K11" s="302"/>
      <c r="L11" s="302"/>
      <c r="M11" s="302"/>
      <c r="N11" s="301"/>
    </row>
    <row r="12" spans="1:14" x14ac:dyDescent="0.2">
      <c r="A12" s="17">
        <v>2005</v>
      </c>
      <c r="B12" s="305">
        <v>265.63</v>
      </c>
      <c r="C12" s="309">
        <v>178</v>
      </c>
      <c r="D12" s="49">
        <v>443.63</v>
      </c>
      <c r="E12" s="49">
        <v>71.784800000000004</v>
      </c>
      <c r="F12" s="47">
        <v>26.818099999999998</v>
      </c>
      <c r="G12" s="49">
        <v>98.602900000000005</v>
      </c>
      <c r="H12" s="43">
        <v>27.024357188570569</v>
      </c>
      <c r="I12" s="43">
        <v>15.066348314606699</v>
      </c>
      <c r="J12" s="49">
        <v>22.226382345648403</v>
      </c>
      <c r="K12" s="302"/>
      <c r="L12" s="302"/>
      <c r="M12" s="302"/>
      <c r="N12" s="301"/>
    </row>
    <row r="13" spans="1:14" x14ac:dyDescent="0.2">
      <c r="A13" s="17">
        <v>2006</v>
      </c>
      <c r="B13" s="305">
        <v>242.1</v>
      </c>
      <c r="C13" s="309">
        <v>183</v>
      </c>
      <c r="D13" s="49">
        <v>425.1</v>
      </c>
      <c r="E13" s="49">
        <v>74.388300000000001</v>
      </c>
      <c r="F13" s="47">
        <v>27.658199999999997</v>
      </c>
      <c r="G13" s="49">
        <v>102.04649999999999</v>
      </c>
      <c r="H13" s="43">
        <v>30.726270136307299</v>
      </c>
      <c r="I13" s="43">
        <v>15.113770491803278</v>
      </c>
      <c r="J13" s="49">
        <v>24.005292872265347</v>
      </c>
      <c r="K13" s="302"/>
      <c r="L13" s="302"/>
      <c r="M13" s="302"/>
      <c r="N13" s="301"/>
    </row>
    <row r="14" spans="1:14" x14ac:dyDescent="0.2">
      <c r="A14" s="17">
        <v>2007</v>
      </c>
      <c r="B14" s="305">
        <v>242.81</v>
      </c>
      <c r="C14" s="309">
        <v>188.7</v>
      </c>
      <c r="D14" s="49">
        <v>431.51</v>
      </c>
      <c r="E14" s="49">
        <v>79.293999999999997</v>
      </c>
      <c r="F14" s="47">
        <v>29.866100000000007</v>
      </c>
      <c r="G14" s="49">
        <v>109.1601</v>
      </c>
      <c r="H14" s="43">
        <v>32.656809851324084</v>
      </c>
      <c r="I14" s="43">
        <v>15.827291997880238</v>
      </c>
      <c r="J14" s="49">
        <v>25.297235290028041</v>
      </c>
      <c r="K14" s="302"/>
      <c r="L14" s="302"/>
      <c r="M14" s="302"/>
      <c r="N14" s="301"/>
    </row>
    <row r="15" spans="1:14" x14ac:dyDescent="0.2">
      <c r="A15" s="17">
        <v>2008</v>
      </c>
      <c r="B15" s="305">
        <v>235.84</v>
      </c>
      <c r="C15" s="309">
        <v>190.4</v>
      </c>
      <c r="D15" s="49">
        <v>426.24</v>
      </c>
      <c r="E15" s="49">
        <v>83.639600000000002</v>
      </c>
      <c r="F15" s="47">
        <v>33.778000000000006</v>
      </c>
      <c r="G15" s="49">
        <v>117.41760000000001</v>
      </c>
      <c r="H15" s="43">
        <v>35.464552238805972</v>
      </c>
      <c r="I15" s="308">
        <v>17.740546218487395</v>
      </c>
      <c r="J15" s="49">
        <v>27.547297297297295</v>
      </c>
      <c r="K15" s="302"/>
      <c r="L15" s="302"/>
      <c r="M15" s="302"/>
      <c r="N15" s="301"/>
    </row>
    <row r="16" spans="1:14" x14ac:dyDescent="0.2">
      <c r="A16" s="17">
        <v>2009</v>
      </c>
      <c r="B16" s="305">
        <v>237.46</v>
      </c>
      <c r="C16" s="309">
        <v>190.4</v>
      </c>
      <c r="D16" s="49">
        <v>427.86</v>
      </c>
      <c r="E16" s="49">
        <v>88.127100000000013</v>
      </c>
      <c r="F16" s="308">
        <v>36.700100000000006</v>
      </c>
      <c r="G16" s="49">
        <v>124.82720000000002</v>
      </c>
      <c r="H16" s="43">
        <v>37.112397877537276</v>
      </c>
      <c r="I16" s="43">
        <v>19.27526260504202</v>
      </c>
      <c r="J16" s="43">
        <v>29.174776796148276</v>
      </c>
      <c r="K16" s="302"/>
      <c r="L16" s="302"/>
      <c r="M16" s="302"/>
      <c r="N16" s="301"/>
    </row>
    <row r="17" spans="1:14" x14ac:dyDescent="0.2">
      <c r="A17" s="17">
        <v>2010</v>
      </c>
      <c r="B17" s="305">
        <v>235.084</v>
      </c>
      <c r="C17" s="306">
        <v>212.6</v>
      </c>
      <c r="D17" s="305">
        <v>447.68399999999997</v>
      </c>
      <c r="E17" s="49">
        <v>93.600200000000001</v>
      </c>
      <c r="F17" s="308">
        <v>63.598999999999997</v>
      </c>
      <c r="G17" s="49">
        <v>157.19900000000001</v>
      </c>
      <c r="H17" s="305">
        <v>39.815640000000002</v>
      </c>
      <c r="I17" s="305">
        <v>29.914863593603009</v>
      </c>
      <c r="J17" s="305">
        <v>35.113830291008838</v>
      </c>
      <c r="K17" s="302"/>
      <c r="L17" s="302"/>
      <c r="M17" s="302"/>
      <c r="N17" s="301"/>
    </row>
    <row r="18" spans="1:14" x14ac:dyDescent="0.2">
      <c r="A18" s="17">
        <v>2011</v>
      </c>
      <c r="B18" s="305">
        <v>236.35300000000001</v>
      </c>
      <c r="C18" s="306">
        <v>207.3</v>
      </c>
      <c r="D18" s="305">
        <v>443.65300000000002</v>
      </c>
      <c r="E18" s="49">
        <v>97.64</v>
      </c>
      <c r="F18" s="306">
        <v>50.4</v>
      </c>
      <c r="G18" s="305">
        <v>148.04</v>
      </c>
      <c r="H18" s="305">
        <v>41.3</v>
      </c>
      <c r="I18" s="305">
        <v>24.31259044862518</v>
      </c>
      <c r="J18" s="305">
        <v>33.36842081536696</v>
      </c>
      <c r="K18" s="302"/>
      <c r="L18" s="302"/>
      <c r="M18" s="302"/>
      <c r="N18" s="301"/>
    </row>
    <row r="19" spans="1:14" x14ac:dyDescent="0.2">
      <c r="A19" s="17">
        <v>2012</v>
      </c>
      <c r="B19" s="39">
        <v>229.73500000000001</v>
      </c>
      <c r="C19" s="307">
        <v>209.8</v>
      </c>
      <c r="D19" s="305">
        <v>439.53500000000003</v>
      </c>
      <c r="E19" s="39">
        <v>99.750200000000007</v>
      </c>
      <c r="F19" s="306">
        <v>60.5</v>
      </c>
      <c r="G19" s="305">
        <v>160.25020000000001</v>
      </c>
      <c r="H19" s="39">
        <v>43.4195921387686</v>
      </c>
      <c r="I19" s="305">
        <v>28.836987607244996</v>
      </c>
      <c r="J19" s="305">
        <v>36.459030566394027</v>
      </c>
      <c r="K19" s="302"/>
      <c r="L19" s="302"/>
      <c r="M19" s="302"/>
      <c r="N19" s="301"/>
    </row>
    <row r="20" spans="1:14" x14ac:dyDescent="0.2">
      <c r="A20" s="17">
        <v>2013</v>
      </c>
      <c r="B20" s="39">
        <v>230.2</v>
      </c>
      <c r="C20" s="307">
        <v>210.26</v>
      </c>
      <c r="D20" s="305">
        <v>440.46</v>
      </c>
      <c r="E20" s="39">
        <v>105.935</v>
      </c>
      <c r="F20" s="306">
        <v>60.752000000000002</v>
      </c>
      <c r="G20" s="305">
        <v>166.68700000000001</v>
      </c>
      <c r="H20" s="39">
        <v>45.934871216720097</v>
      </c>
      <c r="I20" s="305">
        <v>28.893750594502048</v>
      </c>
      <c r="J20" s="305">
        <v>37.83182</v>
      </c>
      <c r="K20" s="302"/>
      <c r="L20" s="302"/>
      <c r="M20" s="302"/>
      <c r="N20" s="301"/>
    </row>
    <row r="21" spans="1:14" x14ac:dyDescent="0.2">
      <c r="A21" s="17">
        <v>2014</v>
      </c>
      <c r="B21" s="39">
        <v>228.7</v>
      </c>
      <c r="C21" s="307">
        <v>211.36</v>
      </c>
      <c r="D21" s="305">
        <v>440.06</v>
      </c>
      <c r="E21" s="39">
        <v>111.25</v>
      </c>
      <c r="F21" s="306">
        <v>65.599999999999994</v>
      </c>
      <c r="G21" s="305">
        <v>176.85</v>
      </c>
      <c r="H21" s="39">
        <v>48.644512499999998</v>
      </c>
      <c r="I21" s="305">
        <v>31.037099999999999</v>
      </c>
      <c r="J21" s="305">
        <v>40.187701680000004</v>
      </c>
      <c r="K21" s="302"/>
      <c r="L21" s="302"/>
      <c r="M21" s="302"/>
      <c r="N21" s="301"/>
    </row>
    <row r="22" spans="1:14" x14ac:dyDescent="0.2">
      <c r="A22" s="266">
        <v>2015</v>
      </c>
      <c r="B22" s="275">
        <v>229.12</v>
      </c>
      <c r="C22" s="304">
        <v>214.64</v>
      </c>
      <c r="D22" s="303">
        <v>443.76</v>
      </c>
      <c r="E22" s="275">
        <v>120.902</v>
      </c>
      <c r="F22" s="303">
        <v>70.5</v>
      </c>
      <c r="G22" s="303">
        <v>191.40199999999999</v>
      </c>
      <c r="H22" s="275">
        <v>52.76798184357542</v>
      </c>
      <c r="I22" s="303">
        <v>32.845695117405896</v>
      </c>
      <c r="J22" s="303">
        <v>43.131873084550207</v>
      </c>
      <c r="K22" s="302"/>
      <c r="L22" s="302"/>
      <c r="M22" s="302"/>
      <c r="N22" s="301"/>
    </row>
    <row r="23" spans="1:14" ht="53.25" customHeight="1" x14ac:dyDescent="0.2">
      <c r="A23" s="808" t="s">
        <v>521</v>
      </c>
      <c r="B23" s="808"/>
      <c r="C23" s="808"/>
      <c r="D23" s="808"/>
      <c r="E23" s="808"/>
      <c r="F23" s="808"/>
      <c r="G23" s="808"/>
      <c r="H23" s="808"/>
      <c r="I23" s="808"/>
      <c r="J23" s="808"/>
    </row>
    <row r="24" spans="1:14" ht="129" customHeight="1" x14ac:dyDescent="0.2">
      <c r="A24" s="808" t="s">
        <v>520</v>
      </c>
      <c r="B24" s="808"/>
      <c r="C24" s="808"/>
      <c r="D24" s="808"/>
      <c r="E24" s="808"/>
      <c r="F24" s="808"/>
      <c r="G24" s="808"/>
      <c r="H24" s="808"/>
      <c r="I24" s="808"/>
      <c r="J24" s="808"/>
    </row>
  </sheetData>
  <mergeCells count="8">
    <mergeCell ref="A24:J24"/>
    <mergeCell ref="A23:J23"/>
    <mergeCell ref="A1:J1"/>
    <mergeCell ref="A2:A4"/>
    <mergeCell ref="B2:J2"/>
    <mergeCell ref="B3:D3"/>
    <mergeCell ref="E3:G3"/>
    <mergeCell ref="H3:J3"/>
  </mergeCells>
  <pageMargins left="0.7" right="0.7" top="0.75" bottom="0.75" header="0.3" footer="0.3"/>
  <pageSetup scale="7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election sqref="A1:B1"/>
    </sheetView>
  </sheetViews>
  <sheetFormatPr baseColWidth="10" defaultRowHeight="14.25" x14ac:dyDescent="0.2"/>
  <cols>
    <col min="1" max="1" width="18.7109375" style="1" customWidth="1"/>
    <col min="2" max="2" width="25.7109375" style="1" customWidth="1"/>
    <col min="3" max="16384" width="11.42578125" style="1"/>
  </cols>
  <sheetData>
    <row r="1" spans="1:5" ht="65.25" customHeight="1" x14ac:dyDescent="0.2">
      <c r="A1" s="823" t="s">
        <v>532</v>
      </c>
      <c r="B1" s="823"/>
    </row>
    <row r="2" spans="1:5" ht="30.75" customHeight="1" x14ac:dyDescent="0.2">
      <c r="A2" s="150" t="s">
        <v>10</v>
      </c>
      <c r="B2" s="150" t="s">
        <v>531</v>
      </c>
    </row>
    <row r="3" spans="1:5" ht="16.5" customHeight="1" x14ac:dyDescent="0.2">
      <c r="A3" s="17">
        <v>2003</v>
      </c>
      <c r="B3" s="264">
        <v>126.81801</v>
      </c>
    </row>
    <row r="4" spans="1:5" ht="16.5" customHeight="1" x14ac:dyDescent="0.2">
      <c r="A4" s="17">
        <v>2004</v>
      </c>
      <c r="B4" s="264">
        <v>184.36120000000003</v>
      </c>
    </row>
    <row r="5" spans="1:5" ht="16.5" customHeight="1" x14ac:dyDescent="0.2">
      <c r="A5" s="17">
        <v>2005</v>
      </c>
      <c r="B5" s="264">
        <v>169.03089000000003</v>
      </c>
    </row>
    <row r="6" spans="1:5" ht="16.5" customHeight="1" x14ac:dyDescent="0.2">
      <c r="A6" s="17">
        <v>2006</v>
      </c>
      <c r="B6" s="264">
        <v>127.01575000000005</v>
      </c>
    </row>
    <row r="7" spans="1:5" ht="16.5" customHeight="1" x14ac:dyDescent="0.2">
      <c r="A7" s="314">
        <v>2007</v>
      </c>
      <c r="B7" s="264">
        <v>545.57695731966658</v>
      </c>
    </row>
    <row r="8" spans="1:5" ht="16.5" customHeight="1" x14ac:dyDescent="0.2">
      <c r="A8" s="314">
        <v>2008</v>
      </c>
      <c r="B8" s="264">
        <v>319.62178</v>
      </c>
      <c r="C8" s="316"/>
    </row>
    <row r="9" spans="1:5" ht="16.5" customHeight="1" x14ac:dyDescent="0.2">
      <c r="A9" s="314">
        <v>2009</v>
      </c>
      <c r="B9" s="264">
        <v>318.14545999999996</v>
      </c>
      <c r="C9" s="315"/>
    </row>
    <row r="10" spans="1:5" ht="16.5" customHeight="1" x14ac:dyDescent="0.2">
      <c r="A10" s="314">
        <v>2010</v>
      </c>
      <c r="B10" s="267">
        <v>331.83015000000012</v>
      </c>
    </row>
    <row r="11" spans="1:5" ht="16.5" customHeight="1" x14ac:dyDescent="0.2">
      <c r="A11" s="314">
        <v>2011</v>
      </c>
      <c r="B11" s="267">
        <v>293.51287999999988</v>
      </c>
    </row>
    <row r="12" spans="1:5" ht="16.5" customHeight="1" x14ac:dyDescent="0.2">
      <c r="A12" s="314">
        <v>2012</v>
      </c>
      <c r="B12" s="267">
        <v>379.69788268033324</v>
      </c>
    </row>
    <row r="13" spans="1:5" ht="16.5" customHeight="1" x14ac:dyDescent="0.2">
      <c r="A13" s="314">
        <v>2013</v>
      </c>
      <c r="B13" s="267">
        <v>245.28617</v>
      </c>
    </row>
    <row r="14" spans="1:5" ht="16.5" customHeight="1" x14ac:dyDescent="0.2">
      <c r="A14" s="314">
        <v>2014</v>
      </c>
      <c r="B14" s="267">
        <v>236.89043000000001</v>
      </c>
      <c r="D14" s="313"/>
      <c r="E14" s="313"/>
    </row>
    <row r="15" spans="1:5" ht="16.5" customHeight="1" x14ac:dyDescent="0.2">
      <c r="A15" s="314">
        <v>2015</v>
      </c>
      <c r="B15" s="267">
        <v>213.52267000000001</v>
      </c>
      <c r="D15" s="313"/>
      <c r="E15" s="313"/>
    </row>
    <row r="16" spans="1:5" ht="16.5" customHeight="1" x14ac:dyDescent="0.2">
      <c r="A16" s="312">
        <v>2016</v>
      </c>
      <c r="B16" s="265">
        <v>327.23318999999998</v>
      </c>
    </row>
    <row r="17" spans="1:4" ht="84" customHeight="1" x14ac:dyDescent="0.2">
      <c r="A17" s="799" t="s">
        <v>530</v>
      </c>
      <c r="B17" s="799"/>
    </row>
    <row r="18" spans="1:4" ht="132.75" customHeight="1" x14ac:dyDescent="0.2">
      <c r="A18" s="799" t="s">
        <v>529</v>
      </c>
      <c r="B18" s="799"/>
      <c r="D18" s="311"/>
    </row>
  </sheetData>
  <mergeCells count="3">
    <mergeCell ref="A1:B1"/>
    <mergeCell ref="A17:B17"/>
    <mergeCell ref="A18:B18"/>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sqref="A1:D1"/>
    </sheetView>
  </sheetViews>
  <sheetFormatPr baseColWidth="10" defaultRowHeight="14.25" x14ac:dyDescent="0.2"/>
  <cols>
    <col min="1" max="1" width="12.7109375" style="1" customWidth="1"/>
    <col min="2" max="4" width="15.7109375" style="1" customWidth="1"/>
    <col min="5" max="16384" width="11.42578125" style="1"/>
  </cols>
  <sheetData>
    <row r="1" spans="1:12" ht="39" customHeight="1" x14ac:dyDescent="0.2">
      <c r="A1" s="811" t="s">
        <v>537</v>
      </c>
      <c r="B1" s="811"/>
      <c r="C1" s="811"/>
      <c r="D1" s="811"/>
    </row>
    <row r="2" spans="1:12" ht="17.25" customHeight="1" x14ac:dyDescent="0.2">
      <c r="A2" s="810" t="s">
        <v>10</v>
      </c>
      <c r="B2" s="868" t="s">
        <v>536</v>
      </c>
      <c r="C2" s="868"/>
      <c r="D2" s="868"/>
    </row>
    <row r="3" spans="1:12" ht="17.25" customHeight="1" x14ac:dyDescent="0.2">
      <c r="A3" s="867"/>
      <c r="B3" s="150" t="s">
        <v>535</v>
      </c>
      <c r="C3" s="150" t="s">
        <v>534</v>
      </c>
      <c r="D3" s="150" t="s">
        <v>8</v>
      </c>
    </row>
    <row r="4" spans="1:12" x14ac:dyDescent="0.2">
      <c r="A4" s="141">
        <v>1900</v>
      </c>
      <c r="B4" s="279">
        <v>3.8490000000000002</v>
      </c>
      <c r="C4" s="279">
        <v>9.7569999999999997</v>
      </c>
      <c r="D4" s="264">
        <v>13.632</v>
      </c>
    </row>
    <row r="5" spans="1:12" x14ac:dyDescent="0.2">
      <c r="A5" s="141">
        <v>1910</v>
      </c>
      <c r="B5" s="279">
        <v>4.351</v>
      </c>
      <c r="C5" s="279">
        <v>10.808999999999999</v>
      </c>
      <c r="D5" s="264">
        <v>15.160299999999999</v>
      </c>
    </row>
    <row r="6" spans="1:12" x14ac:dyDescent="0.2">
      <c r="A6" s="141">
        <v>1921</v>
      </c>
      <c r="B6" s="279">
        <v>4.4649999999999999</v>
      </c>
      <c r="C6" s="279">
        <v>9.8689999999999998</v>
      </c>
      <c r="D6" s="264">
        <v>14.334</v>
      </c>
    </row>
    <row r="7" spans="1:12" x14ac:dyDescent="0.2">
      <c r="A7" s="141">
        <v>1930</v>
      </c>
      <c r="B7" s="279">
        <v>5.5406000000000004</v>
      </c>
      <c r="C7" s="279">
        <v>11.012</v>
      </c>
      <c r="D7" s="264">
        <v>16.552</v>
      </c>
    </row>
    <row r="8" spans="1:12" x14ac:dyDescent="0.2">
      <c r="A8" s="141">
        <v>1940</v>
      </c>
      <c r="B8" s="279">
        <v>6.8959999999999999</v>
      </c>
      <c r="C8" s="279">
        <v>12.757</v>
      </c>
      <c r="D8" s="264">
        <v>19.652999999999999</v>
      </c>
    </row>
    <row r="9" spans="1:12" x14ac:dyDescent="0.2">
      <c r="A9" s="141">
        <v>1950</v>
      </c>
      <c r="B9" s="279">
        <v>10.983000000000001</v>
      </c>
      <c r="C9" s="279">
        <v>14.807</v>
      </c>
      <c r="D9" s="264">
        <v>25.791</v>
      </c>
    </row>
    <row r="10" spans="1:12" x14ac:dyDescent="0.2">
      <c r="A10" s="141">
        <v>1960</v>
      </c>
      <c r="B10" s="279">
        <v>17.704999999999998</v>
      </c>
      <c r="C10" s="279">
        <v>17.218</v>
      </c>
      <c r="D10" s="264">
        <v>34.923000000000002</v>
      </c>
    </row>
    <row r="11" spans="1:12" x14ac:dyDescent="0.2">
      <c r="A11" s="141">
        <v>1970</v>
      </c>
      <c r="B11" s="279">
        <v>28.308</v>
      </c>
      <c r="C11" s="279">
        <v>19.916</v>
      </c>
      <c r="D11" s="264">
        <v>48.225000000000001</v>
      </c>
      <c r="L11" s="281"/>
    </row>
    <row r="12" spans="1:12" x14ac:dyDescent="0.2">
      <c r="A12" s="141">
        <v>1980</v>
      </c>
      <c r="B12" s="279">
        <v>44.298999999999999</v>
      </c>
      <c r="C12" s="279">
        <v>22.547000000000001</v>
      </c>
      <c r="D12" s="264">
        <v>66.846000000000004</v>
      </c>
    </row>
    <row r="13" spans="1:12" x14ac:dyDescent="0.2">
      <c r="A13" s="141">
        <v>1990</v>
      </c>
      <c r="B13" s="279">
        <v>57.959000000000003</v>
      </c>
      <c r="C13" s="279">
        <v>23.289000000000001</v>
      </c>
      <c r="D13" s="264">
        <v>81.248999999999995</v>
      </c>
      <c r="K13" s="317"/>
    </row>
    <row r="14" spans="1:12" x14ac:dyDescent="0.2">
      <c r="A14" s="141">
        <v>1995</v>
      </c>
      <c r="B14" s="279">
        <v>67.003</v>
      </c>
      <c r="C14" s="279">
        <v>24.154</v>
      </c>
      <c r="D14" s="264">
        <v>91.158000000000001</v>
      </c>
      <c r="K14" s="302"/>
    </row>
    <row r="15" spans="1:12" x14ac:dyDescent="0.2">
      <c r="A15" s="141">
        <v>2000</v>
      </c>
      <c r="B15" s="279">
        <v>72.759</v>
      </c>
      <c r="C15" s="279">
        <v>24.722999999999999</v>
      </c>
      <c r="D15" s="264">
        <v>97.483000000000004</v>
      </c>
      <c r="K15" s="302"/>
    </row>
    <row r="16" spans="1:12" x14ac:dyDescent="0.2">
      <c r="A16" s="17">
        <v>2005</v>
      </c>
      <c r="B16" s="49">
        <v>78.986800000000002</v>
      </c>
      <c r="C16" s="49">
        <v>24.274999999999999</v>
      </c>
      <c r="D16" s="267">
        <v>103.26300000000001</v>
      </c>
    </row>
    <row r="17" spans="1:4" x14ac:dyDescent="0.2">
      <c r="A17" s="17">
        <v>2010</v>
      </c>
      <c r="B17" s="49">
        <v>87.386499999999998</v>
      </c>
      <c r="C17" s="49">
        <v>24.935500000000001</v>
      </c>
      <c r="D17" s="267">
        <v>112.322</v>
      </c>
    </row>
    <row r="18" spans="1:4" x14ac:dyDescent="0.2">
      <c r="A18" s="266">
        <v>2015</v>
      </c>
      <c r="B18" s="292">
        <v>92.040599999999998</v>
      </c>
      <c r="C18" s="292">
        <v>27.490200000000002</v>
      </c>
      <c r="D18" s="265">
        <v>119.53100000000001</v>
      </c>
    </row>
    <row r="19" spans="1:4" ht="115.5" customHeight="1" x14ac:dyDescent="0.2">
      <c r="A19" s="808" t="s">
        <v>533</v>
      </c>
      <c r="B19" s="808"/>
      <c r="C19" s="808"/>
      <c r="D19" s="808"/>
    </row>
  </sheetData>
  <mergeCells count="4">
    <mergeCell ref="A1:D1"/>
    <mergeCell ref="A2:A3"/>
    <mergeCell ref="B2:D2"/>
    <mergeCell ref="A19:D19"/>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E1"/>
    </sheetView>
  </sheetViews>
  <sheetFormatPr baseColWidth="10" defaultRowHeight="14.25" x14ac:dyDescent="0.2"/>
  <cols>
    <col min="1" max="1" width="13.7109375" style="1" customWidth="1"/>
    <col min="2" max="4" width="20.7109375" style="1" customWidth="1"/>
    <col min="5" max="5" width="17.7109375" style="1" customWidth="1"/>
    <col min="6" max="16384" width="11.42578125" style="1"/>
  </cols>
  <sheetData>
    <row r="1" spans="1:11" ht="40.5" customHeight="1" x14ac:dyDescent="0.2">
      <c r="A1" s="889" t="s">
        <v>543</v>
      </c>
      <c r="B1" s="890"/>
      <c r="C1" s="890"/>
      <c r="D1" s="890"/>
      <c r="E1" s="890"/>
    </row>
    <row r="2" spans="1:11" ht="20.25" customHeight="1" x14ac:dyDescent="0.2">
      <c r="A2" s="891" t="s">
        <v>10</v>
      </c>
      <c r="B2" s="893" t="s">
        <v>542</v>
      </c>
      <c r="C2" s="893"/>
      <c r="D2" s="893"/>
      <c r="E2" s="894" t="s">
        <v>8</v>
      </c>
    </row>
    <row r="3" spans="1:11" ht="26.25" customHeight="1" x14ac:dyDescent="0.2">
      <c r="A3" s="892"/>
      <c r="B3" s="326" t="s">
        <v>541</v>
      </c>
      <c r="C3" s="327" t="s">
        <v>540</v>
      </c>
      <c r="D3" s="326" t="s">
        <v>522</v>
      </c>
      <c r="E3" s="895"/>
      <c r="F3" s="318"/>
    </row>
    <row r="4" spans="1:11" ht="16.5" customHeight="1" x14ac:dyDescent="0.2">
      <c r="A4" s="325">
        <v>2001</v>
      </c>
      <c r="B4" s="324">
        <v>56483</v>
      </c>
      <c r="C4" s="324">
        <v>9562</v>
      </c>
      <c r="D4" s="324">
        <v>6619</v>
      </c>
      <c r="E4" s="324">
        <v>72664</v>
      </c>
      <c r="F4" s="318"/>
      <c r="G4" s="318"/>
      <c r="H4" s="318"/>
    </row>
    <row r="5" spans="1:11" ht="16.5" customHeight="1" x14ac:dyDescent="0.2">
      <c r="A5" s="325">
        <v>2002</v>
      </c>
      <c r="B5" s="324">
        <v>56070</v>
      </c>
      <c r="C5" s="323">
        <v>9633</v>
      </c>
      <c r="D5" s="323">
        <v>6940</v>
      </c>
      <c r="E5" s="323">
        <v>72643</v>
      </c>
      <c r="F5" s="318"/>
      <c r="G5" s="318"/>
      <c r="H5" s="319"/>
      <c r="I5" s="319"/>
      <c r="J5" s="319"/>
      <c r="K5" s="319"/>
    </row>
    <row r="6" spans="1:11" ht="16.5" customHeight="1" x14ac:dyDescent="0.2">
      <c r="A6" s="325">
        <v>2003</v>
      </c>
      <c r="B6" s="324">
        <v>56900</v>
      </c>
      <c r="C6" s="323">
        <v>10481</v>
      </c>
      <c r="D6" s="323">
        <v>7307</v>
      </c>
      <c r="E6" s="323">
        <v>74688</v>
      </c>
      <c r="F6" s="318"/>
      <c r="G6" s="318"/>
      <c r="H6" s="319"/>
      <c r="I6" s="319"/>
      <c r="J6" s="319"/>
      <c r="K6" s="319"/>
    </row>
    <row r="7" spans="1:11" ht="16.5" customHeight="1" x14ac:dyDescent="0.2">
      <c r="A7" s="325">
        <v>2004</v>
      </c>
      <c r="B7" s="324">
        <v>57462</v>
      </c>
      <c r="C7" s="323">
        <v>10670</v>
      </c>
      <c r="D7" s="323">
        <v>7298</v>
      </c>
      <c r="E7" s="323">
        <v>75430</v>
      </c>
      <c r="F7" s="318"/>
      <c r="G7" s="318"/>
      <c r="H7" s="319"/>
      <c r="I7" s="319"/>
      <c r="J7" s="319"/>
      <c r="K7" s="319"/>
    </row>
    <row r="8" spans="1:11" ht="16.5" customHeight="1" x14ac:dyDescent="0.2">
      <c r="A8" s="325">
        <v>2005</v>
      </c>
      <c r="B8" s="324">
        <v>58721</v>
      </c>
      <c r="C8" s="323">
        <v>10703</v>
      </c>
      <c r="D8" s="323">
        <v>7083</v>
      </c>
      <c r="E8" s="323">
        <v>76507</v>
      </c>
      <c r="F8" s="318"/>
      <c r="G8" s="318"/>
      <c r="H8" s="319"/>
      <c r="I8" s="319"/>
      <c r="J8" s="319"/>
      <c r="K8" s="319"/>
    </row>
    <row r="9" spans="1:11" ht="16.5" customHeight="1" x14ac:dyDescent="0.2">
      <c r="A9" s="325">
        <v>2006</v>
      </c>
      <c r="B9" s="324">
        <v>59396</v>
      </c>
      <c r="C9" s="323">
        <v>10740</v>
      </c>
      <c r="D9" s="323">
        <v>7180</v>
      </c>
      <c r="E9" s="323">
        <v>77316</v>
      </c>
      <c r="F9" s="318"/>
      <c r="G9" s="318"/>
      <c r="H9" s="319"/>
      <c r="I9" s="319"/>
      <c r="J9" s="319"/>
      <c r="K9" s="319"/>
    </row>
    <row r="10" spans="1:11" ht="16.5" customHeight="1" x14ac:dyDescent="0.2">
      <c r="A10" s="325">
        <v>2007</v>
      </c>
      <c r="B10" s="324">
        <v>60571</v>
      </c>
      <c r="C10" s="323">
        <v>11158</v>
      </c>
      <c r="D10" s="323">
        <v>7219</v>
      </c>
      <c r="E10" s="323">
        <v>78948</v>
      </c>
      <c r="F10" s="318"/>
      <c r="G10" s="318"/>
      <c r="H10" s="319"/>
      <c r="I10" s="319"/>
      <c r="J10" s="319"/>
      <c r="K10" s="319"/>
    </row>
    <row r="11" spans="1:11" ht="16.5" customHeight="1" x14ac:dyDescent="0.2">
      <c r="A11" s="325">
        <v>2008</v>
      </c>
      <c r="B11" s="324">
        <v>61212</v>
      </c>
      <c r="C11" s="323">
        <v>11197</v>
      </c>
      <c r="D11" s="323">
        <v>7344</v>
      </c>
      <c r="E11" s="323">
        <v>79753</v>
      </c>
      <c r="F11" s="318"/>
      <c r="G11" s="318"/>
      <c r="H11" s="319"/>
      <c r="I11" s="319"/>
      <c r="J11" s="319"/>
      <c r="K11" s="319"/>
    </row>
    <row r="12" spans="1:11" ht="16.5" customHeight="1" x14ac:dyDescent="0.2">
      <c r="A12" s="325">
        <v>2009</v>
      </c>
      <c r="B12" s="324">
        <v>61794</v>
      </c>
      <c r="C12" s="323">
        <v>11395.4</v>
      </c>
      <c r="D12" s="323">
        <v>7397.6</v>
      </c>
      <c r="E12" s="323">
        <v>80587</v>
      </c>
      <c r="F12" s="318"/>
      <c r="G12" s="318"/>
      <c r="H12" s="319"/>
      <c r="I12" s="319"/>
      <c r="J12" s="319"/>
      <c r="K12" s="319"/>
    </row>
    <row r="13" spans="1:11" ht="16.5" customHeight="1" x14ac:dyDescent="0.2">
      <c r="A13" s="325">
        <v>2010</v>
      </c>
      <c r="B13" s="324">
        <v>61490.136899999998</v>
      </c>
      <c r="C13" s="323">
        <v>11443.132589000001</v>
      </c>
      <c r="D13" s="323">
        <v>7280.1802809999999</v>
      </c>
      <c r="E13" s="323">
        <v>80213.449769999992</v>
      </c>
      <c r="F13" s="318"/>
      <c r="G13" s="318"/>
      <c r="H13" s="319"/>
      <c r="I13" s="319"/>
      <c r="J13" s="319"/>
      <c r="K13" s="319"/>
    </row>
    <row r="14" spans="1:11" x14ac:dyDescent="0.2">
      <c r="A14" s="325">
        <v>2011</v>
      </c>
      <c r="B14" s="324">
        <v>62096.010438999998</v>
      </c>
      <c r="C14" s="323">
        <v>12179.525921</v>
      </c>
      <c r="D14" s="323">
        <v>7312.608467</v>
      </c>
      <c r="E14" s="323">
        <v>81588.144826999996</v>
      </c>
      <c r="F14" s="318"/>
      <c r="G14" s="318"/>
      <c r="H14" s="319"/>
      <c r="I14" s="319"/>
      <c r="J14" s="319"/>
      <c r="K14" s="319"/>
    </row>
    <row r="15" spans="1:11" x14ac:dyDescent="0.2">
      <c r="A15" s="325">
        <v>2012</v>
      </c>
      <c r="B15" s="324">
        <v>63349.698000000004</v>
      </c>
      <c r="C15" s="323">
        <v>11981.325000000001</v>
      </c>
      <c r="D15" s="323">
        <v>7402.6890000000003</v>
      </c>
      <c r="E15" s="323">
        <v>82733.712</v>
      </c>
      <c r="F15" s="318"/>
      <c r="G15" s="318"/>
      <c r="H15" s="319"/>
      <c r="I15" s="319"/>
      <c r="J15" s="319"/>
      <c r="K15" s="319"/>
    </row>
    <row r="16" spans="1:11" x14ac:dyDescent="0.2">
      <c r="A16" s="325">
        <v>2013</v>
      </c>
      <c r="B16" s="324">
        <v>61822.222000000009</v>
      </c>
      <c r="C16" s="323">
        <v>11961.504999999999</v>
      </c>
      <c r="D16" s="323">
        <v>7866.9869999999992</v>
      </c>
      <c r="E16" s="323">
        <v>81650.714000000007</v>
      </c>
      <c r="F16" s="318"/>
      <c r="G16" s="318"/>
      <c r="H16" s="319"/>
      <c r="I16" s="319"/>
      <c r="J16" s="319"/>
      <c r="K16" s="319"/>
    </row>
    <row r="17" spans="1:11" x14ac:dyDescent="0.2">
      <c r="A17" s="325">
        <v>2014</v>
      </c>
      <c r="B17" s="324">
        <v>65154.992999999995</v>
      </c>
      <c r="C17" s="323">
        <v>12052.279000000002</v>
      </c>
      <c r="D17" s="323">
        <v>7721.5329999999994</v>
      </c>
      <c r="E17" s="323">
        <v>84928.804999999993</v>
      </c>
      <c r="F17" s="318"/>
      <c r="G17" s="318"/>
      <c r="H17" s="319"/>
      <c r="I17" s="319"/>
      <c r="J17" s="319"/>
      <c r="K17" s="319"/>
    </row>
    <row r="18" spans="1:11" x14ac:dyDescent="0.2">
      <c r="A18" s="325">
        <v>2015</v>
      </c>
      <c r="B18" s="324">
        <v>65355.985000000001</v>
      </c>
      <c r="C18" s="323">
        <v>12477.685000000001</v>
      </c>
      <c r="D18" s="323">
        <v>7823.9939999999988</v>
      </c>
      <c r="E18" s="323">
        <v>85657.66399999999</v>
      </c>
      <c r="F18" s="318"/>
      <c r="G18" s="318"/>
      <c r="H18" s="319"/>
      <c r="I18" s="319"/>
      <c r="J18" s="319"/>
      <c r="K18" s="319"/>
    </row>
    <row r="19" spans="1:11" x14ac:dyDescent="0.2">
      <c r="A19" s="322">
        <v>2016</v>
      </c>
      <c r="B19" s="321">
        <v>66322.463000000003</v>
      </c>
      <c r="C19" s="320">
        <v>12577.127</v>
      </c>
      <c r="D19" s="320">
        <v>7950.9639999999999</v>
      </c>
      <c r="E19" s="320">
        <v>86850.551999999996</v>
      </c>
      <c r="F19" s="318"/>
      <c r="G19" s="318"/>
      <c r="H19" s="319"/>
      <c r="I19" s="319"/>
      <c r="J19" s="319"/>
      <c r="K19" s="319"/>
    </row>
    <row r="20" spans="1:11" ht="76.5" customHeight="1" x14ac:dyDescent="0.2">
      <c r="A20" s="814" t="s">
        <v>539</v>
      </c>
      <c r="B20" s="888"/>
      <c r="C20" s="888"/>
      <c r="D20" s="888"/>
      <c r="E20" s="888"/>
      <c r="F20" s="318"/>
    </row>
    <row r="21" spans="1:11" ht="81.75" customHeight="1" x14ac:dyDescent="0.2">
      <c r="A21" s="814" t="s">
        <v>538</v>
      </c>
      <c r="B21" s="888"/>
      <c r="C21" s="888"/>
      <c r="D21" s="888"/>
      <c r="E21" s="888"/>
    </row>
  </sheetData>
  <mergeCells count="6">
    <mergeCell ref="A21:E21"/>
    <mergeCell ref="A1:E1"/>
    <mergeCell ref="A2:A3"/>
    <mergeCell ref="B2:D2"/>
    <mergeCell ref="E2:E3"/>
    <mergeCell ref="A20:E20"/>
  </mergeCells>
  <pageMargins left="0.7" right="0.7" top="0.75" bottom="0.75" header="0.3" footer="0.3"/>
  <pageSetup orientation="portrait" horizontalDpi="1200" verticalDpi="1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sqref="A1:B1"/>
    </sheetView>
  </sheetViews>
  <sheetFormatPr baseColWidth="10" defaultRowHeight="14.25" x14ac:dyDescent="0.2"/>
  <cols>
    <col min="1" max="1" width="15.7109375" style="1" customWidth="1"/>
    <col min="2" max="2" width="22.7109375" style="1" customWidth="1"/>
    <col min="3" max="16384" width="11.42578125" style="1"/>
  </cols>
  <sheetData>
    <row r="1" spans="1:2" ht="50.25" customHeight="1" x14ac:dyDescent="0.2">
      <c r="A1" s="823" t="s">
        <v>547</v>
      </c>
      <c r="B1" s="823"/>
    </row>
    <row r="2" spans="1:2" ht="25.5" customHeight="1" x14ac:dyDescent="0.2">
      <c r="A2" s="139" t="s">
        <v>10</v>
      </c>
      <c r="B2" s="139" t="s">
        <v>546</v>
      </c>
    </row>
    <row r="3" spans="1:2" ht="17.25" customHeight="1" x14ac:dyDescent="0.2">
      <c r="A3" s="141">
        <v>2000</v>
      </c>
      <c r="B3" s="329">
        <v>28.520299999999999</v>
      </c>
    </row>
    <row r="4" spans="1:2" ht="17.25" customHeight="1" x14ac:dyDescent="0.2">
      <c r="A4" s="141">
        <v>2001</v>
      </c>
      <c r="B4" s="329">
        <v>26.974</v>
      </c>
    </row>
    <row r="5" spans="1:2" ht="17.25" customHeight="1" x14ac:dyDescent="0.2">
      <c r="A5" s="141">
        <v>2002</v>
      </c>
      <c r="B5" s="329">
        <v>25.701000000000001</v>
      </c>
    </row>
    <row r="6" spans="1:2" ht="17.25" customHeight="1" x14ac:dyDescent="0.2">
      <c r="A6" s="141">
        <v>2003</v>
      </c>
      <c r="B6" s="329">
        <v>26.722999999999999</v>
      </c>
    </row>
    <row r="7" spans="1:2" ht="17.25" customHeight="1" x14ac:dyDescent="0.2">
      <c r="A7" s="141">
        <v>2004</v>
      </c>
      <c r="B7" s="328">
        <v>27.195</v>
      </c>
    </row>
    <row r="8" spans="1:2" ht="17.25" customHeight="1" x14ac:dyDescent="0.2">
      <c r="A8" s="141">
        <v>2005</v>
      </c>
      <c r="B8" s="328">
        <v>27.72</v>
      </c>
    </row>
    <row r="9" spans="1:2" ht="17.25" customHeight="1" x14ac:dyDescent="0.2">
      <c r="A9" s="141">
        <v>2006</v>
      </c>
      <c r="B9" s="328">
        <v>28.323</v>
      </c>
    </row>
    <row r="10" spans="1:2" ht="17.25" customHeight="1" x14ac:dyDescent="0.2">
      <c r="A10" s="141">
        <v>2007</v>
      </c>
      <c r="B10" s="328">
        <v>28.917000000000002</v>
      </c>
    </row>
    <row r="11" spans="1:2" ht="17.25" customHeight="1" x14ac:dyDescent="0.2">
      <c r="A11" s="17">
        <v>2008</v>
      </c>
      <c r="B11" s="45">
        <v>29.532</v>
      </c>
    </row>
    <row r="12" spans="1:2" ht="17.25" customHeight="1" x14ac:dyDescent="0.2">
      <c r="A12" s="12">
        <v>2009</v>
      </c>
      <c r="B12" s="46">
        <v>30.106000000000002</v>
      </c>
    </row>
    <row r="13" spans="1:2" ht="17.25" customHeight="1" x14ac:dyDescent="0.2">
      <c r="A13" s="141">
        <v>2010</v>
      </c>
      <c r="B13" s="46">
        <v>30.1</v>
      </c>
    </row>
    <row r="14" spans="1:2" ht="17.25" customHeight="1" x14ac:dyDescent="0.2">
      <c r="A14" s="141">
        <v>2011</v>
      </c>
      <c r="B14" s="46">
        <v>30.604733700000001</v>
      </c>
    </row>
    <row r="15" spans="1:2" ht="17.25" customHeight="1" x14ac:dyDescent="0.2">
      <c r="A15" s="141">
        <v>2012</v>
      </c>
      <c r="B15" s="46">
        <v>31.8</v>
      </c>
    </row>
    <row r="16" spans="1:2" ht="17.25" customHeight="1" x14ac:dyDescent="0.2">
      <c r="A16" s="141">
        <v>2013</v>
      </c>
      <c r="B16" s="46">
        <v>30.4</v>
      </c>
    </row>
    <row r="17" spans="1:2" ht="17.25" customHeight="1" x14ac:dyDescent="0.2">
      <c r="A17" s="141">
        <v>2014</v>
      </c>
      <c r="B17" s="46">
        <v>32.9</v>
      </c>
    </row>
    <row r="18" spans="1:2" ht="17.25" customHeight="1" x14ac:dyDescent="0.2">
      <c r="A18" s="141">
        <v>2015</v>
      </c>
      <c r="B18" s="46">
        <v>33.299999999999997</v>
      </c>
    </row>
    <row r="19" spans="1:2" x14ac:dyDescent="0.2">
      <c r="A19" s="17">
        <v>2016</v>
      </c>
      <c r="B19" s="46">
        <v>34.1</v>
      </c>
    </row>
    <row r="20" spans="1:2" ht="39" customHeight="1" x14ac:dyDescent="0.2">
      <c r="A20" s="798" t="s">
        <v>545</v>
      </c>
      <c r="B20" s="798"/>
    </row>
    <row r="21" spans="1:2" ht="183" customHeight="1" x14ac:dyDescent="0.2">
      <c r="A21" s="799" t="s">
        <v>544</v>
      </c>
      <c r="B21" s="799"/>
    </row>
  </sheetData>
  <mergeCells count="3">
    <mergeCell ref="A1:B1"/>
    <mergeCell ref="A20:B20"/>
    <mergeCell ref="A21:B21"/>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D1"/>
    </sheetView>
  </sheetViews>
  <sheetFormatPr baseColWidth="10" defaultRowHeight="14.25" x14ac:dyDescent="0.2"/>
  <cols>
    <col min="1" max="1" width="13.7109375" style="1" customWidth="1"/>
    <col min="2" max="4" width="20.7109375" style="1" customWidth="1"/>
    <col min="5" max="5" width="11.42578125" style="1" customWidth="1"/>
    <col min="6" max="6" width="11.42578125" style="1"/>
    <col min="7" max="7" width="12.7109375" style="1" bestFit="1" customWidth="1"/>
    <col min="8" max="16384" width="11.42578125" style="1"/>
  </cols>
  <sheetData>
    <row r="1" spans="1:11" ht="56.25" customHeight="1" x14ac:dyDescent="0.2">
      <c r="A1" s="823" t="s">
        <v>552</v>
      </c>
      <c r="B1" s="823"/>
      <c r="C1" s="823"/>
      <c r="D1" s="823"/>
    </row>
    <row r="2" spans="1:11" ht="38.25" x14ac:dyDescent="0.2">
      <c r="A2" s="55" t="s">
        <v>10</v>
      </c>
      <c r="B2" s="139" t="s">
        <v>551</v>
      </c>
      <c r="C2" s="139" t="s">
        <v>536</v>
      </c>
      <c r="D2" s="139" t="s">
        <v>550</v>
      </c>
      <c r="H2" s="337"/>
      <c r="K2" s="336"/>
    </row>
    <row r="3" spans="1:11" ht="15.95" customHeight="1" x14ac:dyDescent="0.2">
      <c r="A3" s="141">
        <v>1999</v>
      </c>
      <c r="B3" s="335">
        <v>9917</v>
      </c>
      <c r="C3" s="264">
        <v>99.706067000000004</v>
      </c>
      <c r="D3" s="264">
        <v>99.462352677094401</v>
      </c>
      <c r="F3" s="335"/>
      <c r="G3" s="43"/>
      <c r="H3" s="331"/>
      <c r="K3" s="331"/>
    </row>
    <row r="4" spans="1:11" ht="15.95" customHeight="1" x14ac:dyDescent="0.2">
      <c r="A4" s="141">
        <v>2000</v>
      </c>
      <c r="B4" s="335">
        <v>8291</v>
      </c>
      <c r="C4" s="264">
        <v>100.89581099999999</v>
      </c>
      <c r="D4" s="264">
        <v>82.173877367416182</v>
      </c>
      <c r="F4" s="335"/>
      <c r="G4" s="43"/>
      <c r="H4" s="331"/>
      <c r="K4" s="331"/>
    </row>
    <row r="5" spans="1:11" ht="15.95" customHeight="1" x14ac:dyDescent="0.2">
      <c r="A5" s="141">
        <v>2001</v>
      </c>
      <c r="B5" s="335">
        <v>9562</v>
      </c>
      <c r="C5" s="264">
        <v>102.12229499999999</v>
      </c>
      <c r="D5" s="264">
        <v>93.632835023928919</v>
      </c>
      <c r="F5" s="335"/>
      <c r="G5" s="43"/>
      <c r="H5" s="331"/>
      <c r="K5" s="331"/>
    </row>
    <row r="6" spans="1:11" ht="15.95" customHeight="1" x14ac:dyDescent="0.2">
      <c r="A6" s="141">
        <v>2002</v>
      </c>
      <c r="B6" s="335">
        <v>9633</v>
      </c>
      <c r="C6" s="264">
        <v>103.41794400000001</v>
      </c>
      <c r="D6" s="264">
        <v>93.14631124362711</v>
      </c>
      <c r="F6" s="335"/>
      <c r="G6" s="43"/>
      <c r="H6" s="331"/>
      <c r="K6" s="331"/>
    </row>
    <row r="7" spans="1:11" ht="15.95" customHeight="1" x14ac:dyDescent="0.2">
      <c r="A7" s="141">
        <v>2003</v>
      </c>
      <c r="B7" s="335">
        <v>10481</v>
      </c>
      <c r="C7" s="264">
        <v>104.719891</v>
      </c>
      <c r="D7" s="264">
        <v>100.08604764495027</v>
      </c>
      <c r="F7" s="335"/>
      <c r="G7" s="43"/>
      <c r="H7" s="331"/>
      <c r="K7" s="331"/>
    </row>
    <row r="8" spans="1:11" ht="15.95" customHeight="1" x14ac:dyDescent="0.2">
      <c r="A8" s="141">
        <v>2004</v>
      </c>
      <c r="B8" s="335">
        <v>10670</v>
      </c>
      <c r="C8" s="264">
        <v>105.95156900000001</v>
      </c>
      <c r="D8" s="264">
        <v>100.70638972793314</v>
      </c>
      <c r="F8" s="335"/>
      <c r="G8" s="43"/>
      <c r="H8" s="331"/>
      <c r="K8" s="331"/>
    </row>
    <row r="9" spans="1:11" ht="15.95" customHeight="1" x14ac:dyDescent="0.2">
      <c r="A9" s="141">
        <v>2005</v>
      </c>
      <c r="B9" s="335">
        <v>10703.49350565</v>
      </c>
      <c r="C9" s="264">
        <v>106.98</v>
      </c>
      <c r="D9" s="264">
        <v>100.051350772574</v>
      </c>
      <c r="E9" s="335"/>
      <c r="F9" s="264"/>
      <c r="G9" s="43"/>
      <c r="H9" s="331"/>
      <c r="K9" s="331"/>
    </row>
    <row r="10" spans="1:11" ht="15.95" customHeight="1" x14ac:dyDescent="0.2">
      <c r="A10" s="141">
        <v>2006</v>
      </c>
      <c r="B10" s="335">
        <v>10741.41664996</v>
      </c>
      <c r="C10" s="264">
        <v>105.3325035</v>
      </c>
      <c r="D10" s="264">
        <v>101.97627791083498</v>
      </c>
      <c r="E10" s="335"/>
      <c r="F10" s="264"/>
      <c r="G10" s="43"/>
      <c r="H10" s="331"/>
      <c r="K10" s="331"/>
    </row>
    <row r="11" spans="1:11" ht="15.95" customHeight="1" x14ac:dyDescent="0.2">
      <c r="A11" s="141">
        <v>2007</v>
      </c>
      <c r="B11" s="335">
        <v>11158.00667192</v>
      </c>
      <c r="C11" s="264">
        <v>106.23609999999998</v>
      </c>
      <c r="D11" s="264">
        <v>105.0303</v>
      </c>
      <c r="E11" s="335"/>
      <c r="F11" s="264"/>
      <c r="G11" s="43"/>
      <c r="H11" s="331"/>
      <c r="K11" s="331"/>
    </row>
    <row r="12" spans="1:11" ht="15.95" customHeight="1" x14ac:dyDescent="0.2">
      <c r="A12" s="17">
        <v>2008</v>
      </c>
      <c r="B12" s="334">
        <v>11197.472442849996</v>
      </c>
      <c r="C12" s="267">
        <v>107.11660000000001</v>
      </c>
      <c r="D12" s="264">
        <v>104.53536093238579</v>
      </c>
      <c r="E12" s="334"/>
      <c r="F12" s="267"/>
      <c r="G12" s="43"/>
      <c r="H12" s="331"/>
      <c r="K12" s="331"/>
    </row>
    <row r="13" spans="1:11" ht="15.95" customHeight="1" x14ac:dyDescent="0.2">
      <c r="A13" s="12">
        <v>2009</v>
      </c>
      <c r="B13" s="333">
        <v>11395.38615837</v>
      </c>
      <c r="C13" s="332">
        <v>107.97</v>
      </c>
      <c r="D13" s="332">
        <v>105.54215206418449</v>
      </c>
      <c r="E13" s="333"/>
      <c r="F13" s="332"/>
      <c r="G13" s="43"/>
      <c r="H13" s="331"/>
      <c r="J13" s="323"/>
      <c r="K13" s="331"/>
    </row>
    <row r="14" spans="1:11" ht="15.95" customHeight="1" x14ac:dyDescent="0.2">
      <c r="A14" s="17">
        <v>2010</v>
      </c>
      <c r="B14" s="323">
        <v>11443.132</v>
      </c>
      <c r="C14" s="332">
        <v>112.322</v>
      </c>
      <c r="D14" s="332">
        <v>101.87792240166664</v>
      </c>
      <c r="G14" s="43"/>
      <c r="H14" s="331"/>
      <c r="J14" s="323"/>
      <c r="K14" s="331"/>
    </row>
    <row r="15" spans="1:11" ht="15.95" customHeight="1" x14ac:dyDescent="0.2">
      <c r="A15" s="17">
        <v>2011</v>
      </c>
      <c r="B15" s="323">
        <v>12179.525</v>
      </c>
      <c r="C15" s="332">
        <v>115.682868</v>
      </c>
      <c r="D15" s="332">
        <v>105.28374002622411</v>
      </c>
      <c r="G15" s="43"/>
      <c r="H15" s="331"/>
      <c r="J15" s="323"/>
      <c r="K15" s="331"/>
    </row>
    <row r="16" spans="1:11" ht="15.95" customHeight="1" x14ac:dyDescent="0.2">
      <c r="A16" s="17">
        <v>2012</v>
      </c>
      <c r="B16" s="323">
        <v>11981.326999999999</v>
      </c>
      <c r="C16" s="332">
        <v>117.05374999999999</v>
      </c>
      <c r="D16" s="332">
        <v>102.35748107172986</v>
      </c>
      <c r="G16" s="43"/>
      <c r="H16" s="331"/>
      <c r="J16" s="323"/>
      <c r="K16" s="331"/>
    </row>
    <row r="17" spans="1:11" ht="15.95" customHeight="1" x14ac:dyDescent="0.2">
      <c r="A17" s="17">
        <v>2013</v>
      </c>
      <c r="B17" s="323">
        <v>11961.2</v>
      </c>
      <c r="C17" s="332">
        <v>118.395</v>
      </c>
      <c r="D17" s="332">
        <v>101.02791503019554</v>
      </c>
      <c r="G17" s="43"/>
      <c r="H17" s="331"/>
      <c r="J17" s="323"/>
      <c r="K17" s="331"/>
    </row>
    <row r="18" spans="1:11" ht="15.95" customHeight="1" x14ac:dyDescent="0.2">
      <c r="A18" s="17">
        <v>2014</v>
      </c>
      <c r="B18" s="323">
        <v>12052.4</v>
      </c>
      <c r="C18" s="332">
        <v>119.71299999999999</v>
      </c>
      <c r="D18" s="332">
        <v>100.6774535764704</v>
      </c>
      <c r="G18" s="43"/>
      <c r="H18" s="331"/>
      <c r="J18" s="323"/>
      <c r="K18" s="331"/>
    </row>
    <row r="19" spans="1:11" ht="15.95" customHeight="1" x14ac:dyDescent="0.2">
      <c r="A19" s="17">
        <v>2015</v>
      </c>
      <c r="B19" s="323">
        <v>12477.8</v>
      </c>
      <c r="C19" s="332">
        <v>121.006</v>
      </c>
      <c r="D19" s="332">
        <v>103.11720079996033</v>
      </c>
      <c r="G19" s="43"/>
      <c r="H19" s="331"/>
      <c r="J19" s="323"/>
      <c r="K19" s="331"/>
    </row>
    <row r="20" spans="1:11" ht="15.95" customHeight="1" x14ac:dyDescent="0.2">
      <c r="A20" s="12">
        <v>2016</v>
      </c>
      <c r="B20" s="320">
        <v>12577.127</v>
      </c>
      <c r="C20" s="332">
        <v>122.273</v>
      </c>
      <c r="D20" s="332">
        <v>102.8610322802254</v>
      </c>
      <c r="G20" s="43"/>
      <c r="H20" s="331"/>
    </row>
    <row r="21" spans="1:11" ht="75" customHeight="1" x14ac:dyDescent="0.2">
      <c r="A21" s="896" t="s">
        <v>549</v>
      </c>
      <c r="B21" s="896"/>
      <c r="C21" s="896"/>
      <c r="D21" s="896"/>
    </row>
    <row r="22" spans="1:11" ht="185.25" customHeight="1" x14ac:dyDescent="0.2">
      <c r="A22" s="799" t="s">
        <v>548</v>
      </c>
      <c r="B22" s="897"/>
      <c r="C22" s="897"/>
      <c r="D22" s="897"/>
      <c r="F22" s="330"/>
    </row>
  </sheetData>
  <mergeCells count="3">
    <mergeCell ref="A1:D1"/>
    <mergeCell ref="A21:D21"/>
    <mergeCell ref="A22:D22"/>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sqref="A1:B1"/>
    </sheetView>
  </sheetViews>
  <sheetFormatPr baseColWidth="10" defaultRowHeight="14.25" x14ac:dyDescent="0.2"/>
  <cols>
    <col min="1" max="1" width="13.7109375" style="1" customWidth="1"/>
    <col min="2" max="2" width="31.7109375" style="1" customWidth="1"/>
    <col min="3" max="16384" width="11.42578125" style="1"/>
  </cols>
  <sheetData>
    <row r="1" spans="1:4" ht="45.75" customHeight="1" x14ac:dyDescent="0.2">
      <c r="A1" s="889" t="s">
        <v>555</v>
      </c>
      <c r="B1" s="889"/>
    </row>
    <row r="2" spans="1:4" ht="28.5" customHeight="1" x14ac:dyDescent="0.2">
      <c r="A2" s="340" t="s">
        <v>10</v>
      </c>
      <c r="B2" s="340" t="s">
        <v>554</v>
      </c>
    </row>
    <row r="3" spans="1:4" ht="17.25" customHeight="1" x14ac:dyDescent="0.2">
      <c r="A3" s="338">
        <v>1950</v>
      </c>
      <c r="B3" s="339">
        <v>17.742000000000001</v>
      </c>
    </row>
    <row r="4" spans="1:4" ht="17.25" customHeight="1" x14ac:dyDescent="0.2">
      <c r="A4" s="338">
        <v>1960</v>
      </c>
      <c r="B4" s="339">
        <v>10.991</v>
      </c>
    </row>
    <row r="5" spans="1:4" ht="17.25" customHeight="1" x14ac:dyDescent="0.2">
      <c r="A5" s="338">
        <v>1970</v>
      </c>
      <c r="B5" s="339">
        <v>7.94</v>
      </c>
    </row>
    <row r="6" spans="1:4" ht="17.25" customHeight="1" x14ac:dyDescent="0.2">
      <c r="A6" s="338">
        <v>1980</v>
      </c>
      <c r="B6" s="339">
        <v>6.1680000000000001</v>
      </c>
    </row>
    <row r="7" spans="1:4" ht="17.25" customHeight="1" x14ac:dyDescent="0.2">
      <c r="A7" s="338">
        <v>1990</v>
      </c>
      <c r="B7" s="339">
        <v>5.298</v>
      </c>
    </row>
    <row r="8" spans="1:4" ht="17.25" customHeight="1" x14ac:dyDescent="0.2">
      <c r="A8" s="338">
        <v>1995</v>
      </c>
      <c r="B8" s="339">
        <v>5.0110000000000001</v>
      </c>
    </row>
    <row r="9" spans="1:4" ht="17.25" customHeight="1" x14ac:dyDescent="0.2">
      <c r="A9" s="338">
        <v>2000</v>
      </c>
      <c r="B9" s="339">
        <v>4.6890000000000001</v>
      </c>
    </row>
    <row r="10" spans="1:4" ht="17.25" customHeight="1" x14ac:dyDescent="0.2">
      <c r="A10" s="155">
        <v>2010</v>
      </c>
      <c r="B10" s="307">
        <v>4.09</v>
      </c>
    </row>
    <row r="11" spans="1:4" ht="17.25" customHeight="1" x14ac:dyDescent="0.2">
      <c r="A11" s="155">
        <v>2011</v>
      </c>
      <c r="B11" s="307">
        <v>4.07578</v>
      </c>
    </row>
    <row r="12" spans="1:4" ht="17.25" customHeight="1" x14ac:dyDescent="0.2">
      <c r="A12" s="155">
        <v>2012</v>
      </c>
      <c r="B12" s="307">
        <v>4.0280399999999998</v>
      </c>
    </row>
    <row r="13" spans="1:4" ht="17.25" customHeight="1" x14ac:dyDescent="0.2">
      <c r="A13" s="338">
        <v>2013</v>
      </c>
      <c r="B13" s="277">
        <v>3.9820000000000002</v>
      </c>
    </row>
    <row r="14" spans="1:4" ht="17.25" customHeight="1" x14ac:dyDescent="0.2">
      <c r="A14" s="338">
        <v>2014</v>
      </c>
      <c r="B14" s="277">
        <v>3.7360000000000002</v>
      </c>
    </row>
    <row r="15" spans="1:4" ht="17.25" customHeight="1" x14ac:dyDescent="0.2">
      <c r="A15" s="338">
        <v>2015</v>
      </c>
      <c r="B15" s="277">
        <v>3.6920000000000002</v>
      </c>
    </row>
    <row r="16" spans="1:4" ht="17.25" customHeight="1" x14ac:dyDescent="0.2">
      <c r="A16" s="338">
        <v>2016</v>
      </c>
      <c r="B16" s="277">
        <v>3.6870500000000002</v>
      </c>
      <c r="D16" s="313"/>
    </row>
    <row r="17" spans="1:2" ht="110.25" customHeight="1" x14ac:dyDescent="0.2">
      <c r="A17" s="815" t="s">
        <v>553</v>
      </c>
      <c r="B17" s="815"/>
    </row>
    <row r="18" spans="1:2" ht="17.25" customHeight="1" x14ac:dyDescent="0.2"/>
  </sheetData>
  <mergeCells count="2">
    <mergeCell ref="A1:B1"/>
    <mergeCell ref="A17: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6"/>
  <sheetViews>
    <sheetView zoomScaleNormal="100" workbookViewId="0">
      <selection sqref="A1:Q1"/>
    </sheetView>
  </sheetViews>
  <sheetFormatPr baseColWidth="10" defaultRowHeight="14.25" x14ac:dyDescent="0.2"/>
  <cols>
    <col min="1" max="1" width="7.7109375" style="1" customWidth="1"/>
    <col min="2" max="3" width="11" style="1" customWidth="1"/>
    <col min="4" max="4" width="17" style="1" customWidth="1"/>
    <col min="5" max="5" width="13.28515625" style="1" customWidth="1"/>
    <col min="6" max="6" width="11" style="1" customWidth="1"/>
    <col min="7" max="7" width="12.140625" style="1" customWidth="1"/>
    <col min="8" max="8" width="11" style="1" customWidth="1"/>
    <col min="9" max="9" width="12.5703125" style="1" customWidth="1"/>
    <col min="10" max="10" width="14.42578125" style="1" customWidth="1"/>
    <col min="11" max="11" width="18.42578125" style="1" customWidth="1"/>
    <col min="12" max="12" width="11" style="1" customWidth="1"/>
    <col min="13" max="13" width="10.28515625" style="1" customWidth="1"/>
    <col min="14" max="14" width="11.140625" style="1" customWidth="1"/>
    <col min="15" max="17" width="11" style="1" customWidth="1"/>
    <col min="18" max="18" width="15.7109375" style="1" customWidth="1"/>
    <col min="19" max="19" width="15.85546875" style="1" customWidth="1"/>
    <col min="20" max="20" width="17" style="1" customWidth="1"/>
    <col min="21" max="21" width="10" style="1" customWidth="1"/>
    <col min="22" max="22" width="11.140625" style="1" customWidth="1"/>
    <col min="23" max="23" width="12.7109375" style="1" customWidth="1"/>
    <col min="24" max="24" width="11.85546875" style="1" customWidth="1"/>
    <col min="25" max="25" width="17.85546875" style="1" customWidth="1"/>
    <col min="26" max="26" width="17.28515625" style="1" customWidth="1"/>
    <col min="27" max="27" width="14.140625" style="1" customWidth="1"/>
    <col min="28" max="28" width="15.28515625" style="1" customWidth="1"/>
    <col min="29" max="16384" width="11.42578125" style="1"/>
  </cols>
  <sheetData>
    <row r="1" spans="1:73" ht="41.25" customHeight="1" x14ac:dyDescent="0.2">
      <c r="A1" s="802" t="s">
        <v>1284</v>
      </c>
      <c r="B1" s="802"/>
      <c r="C1" s="802"/>
      <c r="D1" s="802"/>
      <c r="E1" s="802"/>
      <c r="F1" s="802"/>
      <c r="G1" s="802"/>
      <c r="H1" s="802"/>
      <c r="I1" s="802"/>
      <c r="J1" s="802"/>
      <c r="K1" s="802"/>
      <c r="L1" s="802"/>
      <c r="M1" s="802"/>
      <c r="N1" s="802"/>
      <c r="O1" s="802"/>
      <c r="P1" s="802"/>
      <c r="Q1" s="802"/>
      <c r="R1" s="107"/>
      <c r="S1" s="107"/>
      <c r="T1" s="107"/>
      <c r="U1" s="107"/>
      <c r="V1" s="107"/>
      <c r="W1" s="107"/>
      <c r="X1" s="107"/>
      <c r="Y1" s="107"/>
      <c r="Z1" s="107"/>
      <c r="AA1" s="768"/>
      <c r="AB1" s="768"/>
      <c r="AC1" s="768"/>
      <c r="AD1" s="768"/>
      <c r="AE1" s="768"/>
      <c r="AF1" s="768"/>
      <c r="AG1" s="758"/>
      <c r="AH1" s="77"/>
      <c r="AI1" s="758"/>
      <c r="AJ1" s="758"/>
      <c r="AK1" s="758"/>
      <c r="AL1" s="77"/>
      <c r="AM1" s="758"/>
      <c r="AN1" s="758"/>
      <c r="AO1" s="758"/>
      <c r="AP1" s="77"/>
      <c r="AQ1" s="758"/>
      <c r="AR1" s="758"/>
      <c r="AS1" s="758"/>
      <c r="AT1" s="77"/>
      <c r="AU1" s="760"/>
      <c r="AV1" s="760"/>
      <c r="AW1" s="760"/>
      <c r="AX1" s="77"/>
      <c r="AY1" s="758"/>
      <c r="AZ1" s="758"/>
      <c r="BA1" s="758"/>
      <c r="BB1" s="77"/>
      <c r="BC1" s="758"/>
      <c r="BD1" s="758"/>
      <c r="BE1" s="758"/>
      <c r="BF1" s="77"/>
      <c r="BG1" s="758"/>
      <c r="BH1" s="758"/>
      <c r="BI1" s="758"/>
      <c r="BJ1" s="77"/>
      <c r="BK1" s="758"/>
      <c r="BL1" s="758"/>
      <c r="BM1" s="758"/>
      <c r="BN1" s="77"/>
      <c r="BO1" s="758"/>
      <c r="BP1" s="758"/>
      <c r="BQ1" s="758"/>
      <c r="BR1" s="77"/>
      <c r="BS1" s="758"/>
      <c r="BT1" s="758"/>
      <c r="BU1" s="758"/>
    </row>
    <row r="2" spans="1:73" ht="20.25" customHeight="1" x14ac:dyDescent="0.2">
      <c r="A2" s="752" t="s">
        <v>10</v>
      </c>
      <c r="B2" s="748" t="s">
        <v>48</v>
      </c>
      <c r="C2" s="748" t="s">
        <v>97</v>
      </c>
      <c r="D2" s="748" t="s">
        <v>1283</v>
      </c>
      <c r="E2" s="748" t="s">
        <v>96</v>
      </c>
      <c r="F2" s="748" t="s">
        <v>47</v>
      </c>
      <c r="G2" s="748" t="s">
        <v>46</v>
      </c>
      <c r="H2" s="748" t="s">
        <v>45</v>
      </c>
      <c r="I2" s="748" t="s">
        <v>44</v>
      </c>
      <c r="J2" s="748" t="s">
        <v>43</v>
      </c>
      <c r="K2" s="54" t="s">
        <v>42</v>
      </c>
      <c r="L2" s="748" t="s">
        <v>41</v>
      </c>
      <c r="M2" s="748" t="s">
        <v>40</v>
      </c>
      <c r="N2" s="752" t="s">
        <v>39</v>
      </c>
      <c r="O2" s="748" t="s">
        <v>38</v>
      </c>
      <c r="P2" s="748" t="s">
        <v>37</v>
      </c>
      <c r="Q2" s="748" t="s">
        <v>36</v>
      </c>
      <c r="AA2" s="768"/>
      <c r="AB2" s="768"/>
      <c r="AC2" s="768"/>
      <c r="AD2" s="768"/>
      <c r="AE2" s="768"/>
      <c r="AF2" s="768"/>
      <c r="AG2" s="758"/>
      <c r="AH2" s="77"/>
      <c r="AI2" s="758"/>
      <c r="AJ2" s="758"/>
      <c r="AK2" s="758"/>
      <c r="AL2" s="77"/>
      <c r="AM2" s="758"/>
      <c r="AN2" s="758"/>
      <c r="AO2" s="758"/>
      <c r="AP2" s="77"/>
      <c r="AQ2" s="758"/>
      <c r="AR2" s="758"/>
      <c r="AS2" s="758"/>
      <c r="AT2" s="77"/>
      <c r="AU2" s="760"/>
      <c r="AV2" s="760"/>
      <c r="AW2" s="760"/>
      <c r="AX2" s="77"/>
      <c r="AY2" s="758"/>
      <c r="AZ2" s="758"/>
      <c r="BA2" s="758"/>
      <c r="BB2" s="77"/>
      <c r="BC2" s="758"/>
      <c r="BD2" s="758"/>
      <c r="BE2" s="758"/>
      <c r="BF2" s="77"/>
      <c r="BG2" s="758"/>
      <c r="BH2" s="758"/>
      <c r="BI2" s="758"/>
      <c r="BJ2" s="77"/>
      <c r="BK2" s="758"/>
      <c r="BL2" s="758"/>
      <c r="BM2" s="758"/>
      <c r="BN2" s="77"/>
      <c r="BO2" s="758"/>
      <c r="BP2" s="758"/>
      <c r="BQ2" s="758"/>
      <c r="BR2" s="77"/>
      <c r="BS2" s="758"/>
      <c r="BT2" s="758"/>
      <c r="BU2" s="758"/>
    </row>
    <row r="3" spans="1:73" x14ac:dyDescent="0.2">
      <c r="A3" s="767">
        <v>2000</v>
      </c>
      <c r="B3" s="765">
        <v>0</v>
      </c>
      <c r="C3" s="698" t="s">
        <v>33</v>
      </c>
      <c r="D3" s="766">
        <v>1</v>
      </c>
      <c r="E3" s="698" t="s">
        <v>33</v>
      </c>
      <c r="F3" s="698" t="s">
        <v>33</v>
      </c>
      <c r="G3" s="765">
        <v>53</v>
      </c>
      <c r="H3" s="766">
        <v>0</v>
      </c>
      <c r="I3" s="765">
        <v>0</v>
      </c>
      <c r="J3" s="698" t="s">
        <v>34</v>
      </c>
      <c r="K3" s="698" t="s">
        <v>33</v>
      </c>
      <c r="L3" s="698" t="s">
        <v>33</v>
      </c>
      <c r="M3" s="766">
        <v>0</v>
      </c>
      <c r="N3" s="765">
        <v>0</v>
      </c>
      <c r="O3" s="766">
        <v>9</v>
      </c>
      <c r="P3" s="766">
        <v>2</v>
      </c>
      <c r="Q3" s="765">
        <v>0</v>
      </c>
      <c r="AA3" s="768"/>
      <c r="AB3" s="768"/>
      <c r="AC3" s="768"/>
      <c r="AD3" s="768"/>
      <c r="AE3" s="768"/>
      <c r="AF3" s="768"/>
      <c r="AG3" s="758"/>
      <c r="AH3" s="77"/>
      <c r="AI3" s="759"/>
      <c r="AJ3" s="759"/>
      <c r="AK3" s="759"/>
      <c r="AL3" s="77"/>
      <c r="AM3" s="758"/>
      <c r="AN3" s="758"/>
      <c r="AO3" s="758"/>
      <c r="AP3" s="77"/>
      <c r="AQ3" s="758"/>
      <c r="AR3" s="758"/>
      <c r="AS3" s="758"/>
      <c r="AT3" s="77"/>
      <c r="AU3" s="760"/>
      <c r="AV3" s="760"/>
      <c r="AW3" s="760"/>
      <c r="AX3" s="77"/>
      <c r="AY3" s="759"/>
      <c r="AZ3" s="759"/>
      <c r="BA3" s="759"/>
      <c r="BB3" s="77"/>
      <c r="BC3" s="758"/>
      <c r="BD3" s="758"/>
      <c r="BE3" s="758"/>
      <c r="BF3" s="77"/>
      <c r="BG3" s="758"/>
      <c r="BH3" s="758"/>
      <c r="BI3" s="758"/>
      <c r="BJ3" s="77"/>
      <c r="BK3" s="758"/>
      <c r="BL3" s="758"/>
      <c r="BM3" s="758"/>
      <c r="BN3" s="77"/>
      <c r="BO3" s="758"/>
      <c r="BP3" s="758"/>
      <c r="BQ3" s="758"/>
      <c r="BR3" s="77"/>
      <c r="BS3" s="758"/>
      <c r="BT3" s="758"/>
      <c r="BU3" s="758"/>
    </row>
    <row r="4" spans="1:73" x14ac:dyDescent="0.2">
      <c r="A4" s="767">
        <v>2001</v>
      </c>
      <c r="B4" s="765">
        <v>0</v>
      </c>
      <c r="C4" s="698" t="s">
        <v>34</v>
      </c>
      <c r="D4" s="766">
        <v>0</v>
      </c>
      <c r="E4" s="698" t="s">
        <v>34</v>
      </c>
      <c r="F4" s="698" t="s">
        <v>33</v>
      </c>
      <c r="G4" s="765">
        <v>48</v>
      </c>
      <c r="H4" s="766">
        <v>0</v>
      </c>
      <c r="I4" s="765">
        <v>0</v>
      </c>
      <c r="J4" s="698" t="s">
        <v>34</v>
      </c>
      <c r="K4" s="698" t="s">
        <v>33</v>
      </c>
      <c r="L4" s="698" t="s">
        <v>33</v>
      </c>
      <c r="M4" s="766">
        <v>0</v>
      </c>
      <c r="N4" s="765">
        <v>1</v>
      </c>
      <c r="O4" s="766">
        <v>4</v>
      </c>
      <c r="P4" s="766">
        <v>0</v>
      </c>
      <c r="Q4" s="765">
        <v>0</v>
      </c>
      <c r="AA4" s="768"/>
      <c r="AB4" s="768"/>
      <c r="AC4" s="768"/>
      <c r="AD4" s="768"/>
      <c r="AE4" s="768"/>
      <c r="AF4" s="768"/>
      <c r="AG4" s="758"/>
      <c r="AH4" s="77"/>
      <c r="AI4" s="759"/>
      <c r="AJ4" s="759"/>
      <c r="AK4" s="759"/>
      <c r="AL4" s="77"/>
      <c r="AM4" s="758"/>
      <c r="AN4" s="758"/>
      <c r="AO4" s="758"/>
      <c r="AP4" s="77"/>
      <c r="AQ4" s="758"/>
      <c r="AR4" s="758"/>
      <c r="AS4" s="758"/>
      <c r="AT4" s="77"/>
      <c r="AU4" s="760"/>
      <c r="AV4" s="760"/>
      <c r="AW4" s="760"/>
      <c r="AX4" s="77"/>
      <c r="AY4" s="759"/>
      <c r="AZ4" s="759"/>
      <c r="BA4" s="759"/>
      <c r="BB4" s="77"/>
      <c r="BC4" s="758"/>
      <c r="BD4" s="758"/>
      <c r="BE4" s="758"/>
      <c r="BF4" s="77"/>
      <c r="BG4" s="758"/>
      <c r="BH4" s="758"/>
      <c r="BI4" s="758"/>
      <c r="BJ4" s="77"/>
      <c r="BK4" s="758"/>
      <c r="BL4" s="758"/>
      <c r="BM4" s="758"/>
      <c r="BN4" s="77"/>
      <c r="BO4" s="758"/>
      <c r="BP4" s="758"/>
      <c r="BQ4" s="758"/>
      <c r="BR4" s="77"/>
      <c r="BS4" s="758"/>
      <c r="BT4" s="758"/>
      <c r="BU4" s="758"/>
    </row>
    <row r="5" spans="1:73" x14ac:dyDescent="0.2">
      <c r="A5" s="767">
        <v>2002</v>
      </c>
      <c r="B5" s="765">
        <v>2</v>
      </c>
      <c r="C5" s="698" t="s">
        <v>34</v>
      </c>
      <c r="D5" s="766">
        <v>0</v>
      </c>
      <c r="E5" s="698" t="s">
        <v>34</v>
      </c>
      <c r="F5" s="698" t="s">
        <v>33</v>
      </c>
      <c r="G5" s="765">
        <v>46</v>
      </c>
      <c r="H5" s="766">
        <v>0</v>
      </c>
      <c r="I5" s="765">
        <v>0</v>
      </c>
      <c r="J5" s="698" t="s">
        <v>34</v>
      </c>
      <c r="K5" s="698" t="s">
        <v>33</v>
      </c>
      <c r="L5" s="698" t="s">
        <v>33</v>
      </c>
      <c r="M5" s="766">
        <v>0</v>
      </c>
      <c r="N5" s="765">
        <v>1</v>
      </c>
      <c r="O5" s="766">
        <v>5</v>
      </c>
      <c r="P5" s="766">
        <v>1</v>
      </c>
      <c r="Q5" s="765">
        <v>0</v>
      </c>
      <c r="AA5" s="768"/>
      <c r="AB5" s="768"/>
      <c r="AC5" s="768"/>
      <c r="AD5" s="768"/>
      <c r="AE5" s="768"/>
      <c r="AF5" s="768"/>
      <c r="AG5" s="758"/>
      <c r="AH5" s="77"/>
      <c r="AI5" s="759"/>
      <c r="AJ5" s="759"/>
      <c r="AK5" s="759"/>
      <c r="AL5" s="77"/>
      <c r="AM5" s="758"/>
      <c r="AN5" s="758"/>
      <c r="AO5" s="758"/>
      <c r="AP5" s="77"/>
      <c r="AQ5" s="758"/>
      <c r="AR5" s="758"/>
      <c r="AS5" s="758"/>
      <c r="AT5" s="77"/>
      <c r="AU5" s="760"/>
      <c r="AV5" s="760"/>
      <c r="AW5" s="760"/>
      <c r="AX5" s="77"/>
      <c r="AY5" s="759"/>
      <c r="AZ5" s="759"/>
      <c r="BA5" s="759"/>
      <c r="BB5" s="77"/>
      <c r="BC5" s="758"/>
      <c r="BD5" s="758"/>
      <c r="BE5" s="758"/>
      <c r="BF5" s="77"/>
      <c r="BG5" s="758"/>
      <c r="BH5" s="758"/>
      <c r="BI5" s="758"/>
      <c r="BJ5" s="77"/>
      <c r="BK5" s="758"/>
      <c r="BL5" s="758"/>
      <c r="BM5" s="758"/>
      <c r="BN5" s="77"/>
      <c r="BO5" s="758"/>
      <c r="BP5" s="758"/>
      <c r="BQ5" s="758"/>
      <c r="BR5" s="77"/>
      <c r="BS5" s="758"/>
      <c r="BT5" s="758"/>
      <c r="BU5" s="758"/>
    </row>
    <row r="6" spans="1:73" x14ac:dyDescent="0.2">
      <c r="A6" s="767">
        <v>2003</v>
      </c>
      <c r="B6" s="765">
        <v>0</v>
      </c>
      <c r="C6" s="698" t="s">
        <v>34</v>
      </c>
      <c r="D6" s="766">
        <v>0</v>
      </c>
      <c r="E6" s="698" t="s">
        <v>34</v>
      </c>
      <c r="F6" s="698" t="s">
        <v>33</v>
      </c>
      <c r="G6" s="765">
        <v>33</v>
      </c>
      <c r="H6" s="766">
        <v>0</v>
      </c>
      <c r="I6" s="765">
        <v>0</v>
      </c>
      <c r="J6" s="698" t="s">
        <v>34</v>
      </c>
      <c r="K6" s="698" t="s">
        <v>33</v>
      </c>
      <c r="L6" s="698" t="s">
        <v>33</v>
      </c>
      <c r="M6" s="766">
        <v>0</v>
      </c>
      <c r="N6" s="765">
        <v>0</v>
      </c>
      <c r="O6" s="766">
        <v>4</v>
      </c>
      <c r="P6" s="766">
        <v>0</v>
      </c>
      <c r="Q6" s="765">
        <v>0</v>
      </c>
      <c r="AA6" s="361"/>
      <c r="AB6" s="768"/>
      <c r="AC6" s="768"/>
      <c r="AD6" s="768"/>
      <c r="AE6" s="768"/>
      <c r="AF6" s="768"/>
      <c r="AG6" s="758"/>
      <c r="AH6" s="77"/>
      <c r="AI6" s="759"/>
      <c r="AJ6" s="759"/>
      <c r="AK6" s="759"/>
      <c r="AL6" s="77"/>
      <c r="AM6" s="758"/>
      <c r="AN6" s="758"/>
      <c r="AO6" s="758"/>
      <c r="AP6" s="77"/>
      <c r="AQ6" s="758"/>
      <c r="AR6" s="758"/>
      <c r="AS6" s="758"/>
      <c r="AT6" s="77"/>
      <c r="AU6" s="760"/>
      <c r="AV6" s="760"/>
      <c r="AW6" s="760"/>
      <c r="AX6" s="77"/>
      <c r="AY6" s="759"/>
      <c r="AZ6" s="759"/>
      <c r="BA6" s="759"/>
      <c r="BB6" s="77"/>
      <c r="BC6" s="758"/>
      <c r="BD6" s="758"/>
      <c r="BE6" s="758"/>
      <c r="BF6" s="77"/>
      <c r="BG6" s="758"/>
      <c r="BH6" s="758"/>
      <c r="BI6" s="758"/>
      <c r="BJ6" s="77"/>
      <c r="BK6" s="758"/>
      <c r="BL6" s="758"/>
      <c r="BM6" s="758"/>
      <c r="BN6" s="77"/>
      <c r="BO6" s="758"/>
      <c r="BP6" s="758"/>
      <c r="BQ6" s="758"/>
      <c r="BR6" s="77"/>
      <c r="BS6" s="758"/>
      <c r="BT6" s="758"/>
      <c r="BU6" s="758"/>
    </row>
    <row r="7" spans="1:73" x14ac:dyDescent="0.2">
      <c r="A7" s="767">
        <v>2004</v>
      </c>
      <c r="B7" s="765">
        <v>0</v>
      </c>
      <c r="C7" s="698" t="s">
        <v>34</v>
      </c>
      <c r="D7" s="766">
        <v>0</v>
      </c>
      <c r="E7" s="698" t="s">
        <v>34</v>
      </c>
      <c r="F7" s="698" t="s">
        <v>33</v>
      </c>
      <c r="G7" s="765">
        <v>17</v>
      </c>
      <c r="H7" s="766">
        <v>0</v>
      </c>
      <c r="I7" s="765">
        <v>0</v>
      </c>
      <c r="J7" s="698" t="s">
        <v>34</v>
      </c>
      <c r="K7" s="698" t="s">
        <v>33</v>
      </c>
      <c r="L7" s="698" t="s">
        <v>33</v>
      </c>
      <c r="M7" s="766">
        <v>0</v>
      </c>
      <c r="N7" s="765">
        <v>0</v>
      </c>
      <c r="O7" s="766">
        <v>6</v>
      </c>
      <c r="P7" s="766">
        <v>0</v>
      </c>
      <c r="Q7" s="765">
        <v>0</v>
      </c>
      <c r="AA7" s="361"/>
      <c r="AB7" s="20"/>
      <c r="AC7" s="20"/>
      <c r="AD7" s="20"/>
      <c r="AE7" s="20"/>
      <c r="AF7" s="20"/>
      <c r="AG7" s="758"/>
      <c r="AH7" s="77"/>
      <c r="AI7" s="759"/>
      <c r="AJ7" s="759"/>
      <c r="AK7" s="759"/>
      <c r="AL7" s="77"/>
      <c r="AM7" s="758"/>
      <c r="AN7" s="758"/>
      <c r="AO7" s="758"/>
      <c r="AP7" s="77"/>
      <c r="AQ7" s="758"/>
      <c r="AR7" s="758"/>
      <c r="AS7" s="758"/>
      <c r="AT7" s="77"/>
      <c r="AU7" s="760"/>
      <c r="AV7" s="760"/>
      <c r="AW7" s="760"/>
      <c r="AX7" s="77"/>
      <c r="AY7" s="759"/>
      <c r="AZ7" s="759"/>
      <c r="BA7" s="759"/>
      <c r="BB7" s="77"/>
      <c r="BC7" s="758"/>
      <c r="BD7" s="758"/>
      <c r="BE7" s="758"/>
      <c r="BF7" s="77"/>
      <c r="BG7" s="758"/>
      <c r="BH7" s="758"/>
      <c r="BI7" s="758"/>
      <c r="BJ7" s="77"/>
      <c r="BK7" s="758"/>
      <c r="BL7" s="758"/>
      <c r="BM7" s="758"/>
      <c r="BN7" s="77"/>
      <c r="BO7" s="758"/>
      <c r="BP7" s="758"/>
      <c r="BQ7" s="758"/>
      <c r="BR7" s="77"/>
      <c r="BS7" s="758"/>
      <c r="BT7" s="758"/>
      <c r="BU7" s="758"/>
    </row>
    <row r="8" spans="1:73" x14ac:dyDescent="0.2">
      <c r="A8" s="767">
        <v>2005</v>
      </c>
      <c r="B8" s="765">
        <v>0</v>
      </c>
      <c r="C8" s="698" t="s">
        <v>34</v>
      </c>
      <c r="D8" s="766">
        <v>3</v>
      </c>
      <c r="E8" s="698" t="s">
        <v>34</v>
      </c>
      <c r="F8" s="698" t="s">
        <v>34</v>
      </c>
      <c r="G8" s="765">
        <v>11</v>
      </c>
      <c r="H8" s="766">
        <v>0</v>
      </c>
      <c r="I8" s="765">
        <v>0</v>
      </c>
      <c r="J8" s="698" t="s">
        <v>34</v>
      </c>
      <c r="K8" s="698" t="s">
        <v>33</v>
      </c>
      <c r="L8" s="698" t="s">
        <v>33</v>
      </c>
      <c r="M8" s="766">
        <v>0</v>
      </c>
      <c r="N8" s="765">
        <v>0</v>
      </c>
      <c r="O8" s="766">
        <v>2</v>
      </c>
      <c r="P8" s="766">
        <v>0</v>
      </c>
      <c r="Q8" s="765">
        <v>0</v>
      </c>
      <c r="AA8" s="20"/>
      <c r="AB8" s="20"/>
      <c r="AC8" s="20"/>
      <c r="AD8" s="20"/>
      <c r="AE8" s="20"/>
      <c r="AF8" s="20"/>
      <c r="AG8" s="758"/>
      <c r="AH8" s="77"/>
      <c r="AI8" s="759"/>
      <c r="AJ8" s="759"/>
      <c r="AK8" s="759"/>
      <c r="AL8" s="77"/>
      <c r="AM8" s="758"/>
      <c r="AN8" s="758"/>
      <c r="AO8" s="758"/>
      <c r="AP8" s="77"/>
      <c r="AQ8" s="758"/>
      <c r="AR8" s="758"/>
      <c r="AS8" s="758"/>
      <c r="AT8" s="77"/>
      <c r="AU8" s="760"/>
      <c r="AV8" s="760"/>
      <c r="AW8" s="760"/>
      <c r="AX8" s="77"/>
      <c r="AY8" s="759"/>
      <c r="AZ8" s="759"/>
      <c r="BA8" s="759"/>
      <c r="BB8" s="77"/>
      <c r="BC8" s="758"/>
      <c r="BD8" s="758"/>
      <c r="BE8" s="758"/>
      <c r="BF8" s="77"/>
      <c r="BG8" s="758"/>
      <c r="BH8" s="758"/>
      <c r="BI8" s="758"/>
      <c r="BJ8" s="77"/>
      <c r="BK8" s="758"/>
      <c r="BL8" s="758"/>
      <c r="BM8" s="758"/>
      <c r="BN8" s="77"/>
      <c r="BO8" s="758"/>
      <c r="BP8" s="758"/>
      <c r="BQ8" s="758"/>
      <c r="BR8" s="77"/>
      <c r="BS8" s="758"/>
      <c r="BT8" s="758"/>
      <c r="BU8" s="758"/>
    </row>
    <row r="9" spans="1:73" x14ac:dyDescent="0.2">
      <c r="A9" s="767">
        <v>2006</v>
      </c>
      <c r="B9" s="765">
        <v>1</v>
      </c>
      <c r="C9" s="766">
        <v>0</v>
      </c>
      <c r="D9" s="766">
        <v>0</v>
      </c>
      <c r="E9" s="766">
        <v>0</v>
      </c>
      <c r="F9" s="766">
        <v>0</v>
      </c>
      <c r="G9" s="765">
        <v>7</v>
      </c>
      <c r="H9" s="766">
        <v>0</v>
      </c>
      <c r="I9" s="765">
        <v>0</v>
      </c>
      <c r="J9" s="765">
        <v>0</v>
      </c>
      <c r="K9" s="766">
        <v>0</v>
      </c>
      <c r="L9" s="766">
        <v>0</v>
      </c>
      <c r="M9" s="766">
        <v>0</v>
      </c>
      <c r="N9" s="765">
        <v>0</v>
      </c>
      <c r="O9" s="766">
        <v>2</v>
      </c>
      <c r="P9" s="766">
        <v>0</v>
      </c>
      <c r="Q9" s="765">
        <v>0</v>
      </c>
      <c r="AG9" s="758"/>
      <c r="AH9" s="77"/>
      <c r="AI9" s="759"/>
      <c r="AJ9" s="759"/>
      <c r="AK9" s="759"/>
      <c r="AL9" s="77"/>
      <c r="AM9" s="758"/>
      <c r="AN9" s="758"/>
      <c r="AO9" s="758"/>
      <c r="AP9" s="77"/>
      <c r="AQ9" s="758"/>
      <c r="AR9" s="758"/>
      <c r="AS9" s="758"/>
      <c r="AT9" s="77"/>
      <c r="AU9" s="760"/>
      <c r="AV9" s="760"/>
      <c r="AW9" s="760"/>
      <c r="AX9" s="77"/>
      <c r="AY9" s="759"/>
      <c r="AZ9" s="759"/>
      <c r="BA9" s="759"/>
      <c r="BB9" s="77"/>
      <c r="BC9" s="758"/>
      <c r="BD9" s="758"/>
      <c r="BE9" s="758"/>
      <c r="BF9" s="77"/>
      <c r="BG9" s="758"/>
      <c r="BH9" s="758"/>
      <c r="BI9" s="758"/>
      <c r="BJ9" s="77"/>
      <c r="BK9" s="758"/>
      <c r="BL9" s="758"/>
      <c r="BM9" s="758"/>
      <c r="BN9" s="77"/>
      <c r="BO9" s="758"/>
      <c r="BP9" s="758"/>
      <c r="BQ9" s="758"/>
      <c r="BR9" s="77"/>
      <c r="BS9" s="758"/>
      <c r="BT9" s="758"/>
      <c r="BU9" s="758"/>
    </row>
    <row r="10" spans="1:73" x14ac:dyDescent="0.2">
      <c r="A10" s="767">
        <v>2007</v>
      </c>
      <c r="B10" s="765">
        <v>0</v>
      </c>
      <c r="C10" s="766">
        <v>0</v>
      </c>
      <c r="D10" s="766">
        <v>0</v>
      </c>
      <c r="E10" s="766">
        <v>0</v>
      </c>
      <c r="F10" s="766">
        <v>0</v>
      </c>
      <c r="G10" s="765">
        <v>0</v>
      </c>
      <c r="H10" s="766">
        <v>0</v>
      </c>
      <c r="I10" s="765">
        <v>0</v>
      </c>
      <c r="J10" s="765">
        <v>0</v>
      </c>
      <c r="K10" s="766">
        <v>0</v>
      </c>
      <c r="L10" s="766">
        <v>0</v>
      </c>
      <c r="M10" s="766">
        <v>0</v>
      </c>
      <c r="N10" s="765">
        <v>0</v>
      </c>
      <c r="O10" s="766">
        <v>0</v>
      </c>
      <c r="P10" s="766">
        <v>0</v>
      </c>
      <c r="Q10" s="765">
        <v>0</v>
      </c>
      <c r="AG10" s="758"/>
      <c r="AH10" s="77"/>
      <c r="AI10" s="759"/>
      <c r="AJ10" s="759"/>
      <c r="AK10" s="759"/>
      <c r="AL10" s="77"/>
      <c r="AM10" s="758"/>
      <c r="AN10" s="758"/>
      <c r="AO10" s="758"/>
      <c r="AP10" s="77"/>
      <c r="AQ10" s="758"/>
      <c r="AR10" s="758"/>
      <c r="AS10" s="758"/>
      <c r="AT10" s="77"/>
      <c r="AU10" s="760"/>
      <c r="AV10" s="760"/>
      <c r="AW10" s="760"/>
      <c r="AX10" s="77"/>
      <c r="AY10" s="759"/>
      <c r="AZ10" s="759"/>
      <c r="BA10" s="759"/>
      <c r="BB10" s="77"/>
      <c r="BC10" s="758"/>
      <c r="BD10" s="758"/>
      <c r="BE10" s="758"/>
      <c r="BF10" s="77"/>
      <c r="BG10" s="758"/>
      <c r="BH10" s="758"/>
      <c r="BI10" s="758"/>
      <c r="BJ10" s="77"/>
      <c r="BK10" s="758"/>
      <c r="BL10" s="758"/>
      <c r="BM10" s="758"/>
      <c r="BN10" s="77"/>
      <c r="BO10" s="758"/>
      <c r="BP10" s="758"/>
      <c r="BQ10" s="758"/>
      <c r="BR10" s="77"/>
      <c r="BS10" s="758"/>
      <c r="BT10" s="758"/>
      <c r="BU10" s="758"/>
    </row>
    <row r="11" spans="1:73" x14ac:dyDescent="0.2">
      <c r="A11" s="767">
        <v>2008</v>
      </c>
      <c r="B11" s="765">
        <v>0</v>
      </c>
      <c r="C11" s="766">
        <v>0</v>
      </c>
      <c r="D11" s="766">
        <v>2</v>
      </c>
      <c r="E11" s="766">
        <v>0</v>
      </c>
      <c r="F11" s="766">
        <v>2</v>
      </c>
      <c r="G11" s="765">
        <v>0</v>
      </c>
      <c r="H11" s="766">
        <v>0</v>
      </c>
      <c r="I11" s="765">
        <v>0</v>
      </c>
      <c r="J11" s="765">
        <v>0</v>
      </c>
      <c r="K11" s="766">
        <v>0</v>
      </c>
      <c r="L11" s="766">
        <v>0</v>
      </c>
      <c r="M11" s="766">
        <v>0</v>
      </c>
      <c r="N11" s="765">
        <v>0</v>
      </c>
      <c r="O11" s="766">
        <v>1</v>
      </c>
      <c r="P11" s="766">
        <v>0</v>
      </c>
      <c r="Q11" s="765">
        <v>0</v>
      </c>
      <c r="AG11" s="758"/>
      <c r="AH11" s="77"/>
      <c r="AI11" s="759"/>
      <c r="AJ11" s="759"/>
      <c r="AK11" s="759"/>
      <c r="AL11" s="77"/>
      <c r="AM11" s="758"/>
      <c r="AN11" s="758"/>
      <c r="AO11" s="758"/>
      <c r="AP11" s="77"/>
      <c r="AQ11" s="758"/>
      <c r="AR11" s="758"/>
      <c r="AS11" s="758"/>
      <c r="AT11" s="77"/>
      <c r="AU11" s="760"/>
      <c r="AV11" s="760"/>
      <c r="AW11" s="760"/>
      <c r="AX11" s="77"/>
      <c r="AY11" s="759"/>
      <c r="AZ11" s="759"/>
      <c r="BA11" s="759"/>
      <c r="BB11" s="77"/>
      <c r="BC11" s="758"/>
      <c r="BD11" s="758"/>
      <c r="BE11" s="758"/>
      <c r="BF11" s="77"/>
      <c r="BG11" s="758"/>
      <c r="BH11" s="758"/>
      <c r="BI11" s="758"/>
      <c r="BJ11" s="77"/>
      <c r="BK11" s="758"/>
      <c r="BL11" s="758"/>
      <c r="BM11" s="758"/>
      <c r="BN11" s="77"/>
      <c r="BO11" s="758"/>
      <c r="BP11" s="758"/>
      <c r="BQ11" s="758"/>
      <c r="BR11" s="77"/>
      <c r="BS11" s="758"/>
      <c r="BT11" s="758"/>
      <c r="BU11" s="758"/>
    </row>
    <row r="12" spans="1:73" x14ac:dyDescent="0.2">
      <c r="A12" s="764">
        <v>2009</v>
      </c>
      <c r="B12" s="762">
        <v>0</v>
      </c>
      <c r="C12" s="763">
        <v>0</v>
      </c>
      <c r="D12" s="763">
        <v>0</v>
      </c>
      <c r="E12" s="763">
        <v>0</v>
      </c>
      <c r="F12" s="763">
        <v>0</v>
      </c>
      <c r="G12" s="762" t="s">
        <v>34</v>
      </c>
      <c r="H12" s="763">
        <v>0</v>
      </c>
      <c r="I12" s="762" t="s">
        <v>34</v>
      </c>
      <c r="J12" s="762">
        <v>0</v>
      </c>
      <c r="K12" s="763">
        <v>0</v>
      </c>
      <c r="L12" s="763">
        <v>0</v>
      </c>
      <c r="M12" s="763" t="s">
        <v>34</v>
      </c>
      <c r="N12" s="762" t="s">
        <v>34</v>
      </c>
      <c r="O12" s="763">
        <v>0</v>
      </c>
      <c r="P12" s="763">
        <v>0</v>
      </c>
      <c r="Q12" s="762" t="s">
        <v>33</v>
      </c>
      <c r="AG12" s="758"/>
      <c r="AH12" s="77"/>
      <c r="AI12" s="759"/>
      <c r="AJ12" s="759"/>
      <c r="AK12" s="759"/>
      <c r="AL12" s="77"/>
      <c r="AM12" s="758"/>
      <c r="AN12" s="758"/>
      <c r="AO12" s="758"/>
      <c r="AP12" s="77"/>
      <c r="AQ12" s="758"/>
      <c r="AR12" s="758"/>
      <c r="AS12" s="758"/>
      <c r="AT12" s="77"/>
      <c r="AU12" s="760"/>
      <c r="AV12" s="760"/>
      <c r="AW12" s="760"/>
      <c r="AX12" s="77"/>
      <c r="AY12" s="759"/>
      <c r="AZ12" s="759"/>
      <c r="BA12" s="759"/>
      <c r="BB12" s="77"/>
      <c r="BC12" s="758"/>
      <c r="BD12" s="758"/>
      <c r="BE12" s="758"/>
      <c r="BF12" s="77"/>
      <c r="BG12" s="758"/>
      <c r="BH12" s="758"/>
      <c r="BI12" s="758"/>
      <c r="BJ12" s="77"/>
      <c r="BK12" s="758"/>
      <c r="BL12" s="758"/>
      <c r="BM12" s="758"/>
      <c r="BN12" s="77"/>
      <c r="BO12" s="758"/>
      <c r="BP12" s="758"/>
      <c r="BQ12" s="758"/>
      <c r="BR12" s="77"/>
      <c r="BS12" s="758"/>
      <c r="BT12" s="758"/>
      <c r="BU12" s="758"/>
    </row>
    <row r="13" spans="1:73" x14ac:dyDescent="0.2">
      <c r="A13" s="429">
        <v>2010</v>
      </c>
      <c r="B13" s="698" t="s">
        <v>62</v>
      </c>
      <c r="C13" s="698" t="s">
        <v>62</v>
      </c>
      <c r="D13" s="698" t="s">
        <v>62</v>
      </c>
      <c r="E13" s="698" t="s">
        <v>62</v>
      </c>
      <c r="F13" s="698" t="s">
        <v>62</v>
      </c>
      <c r="G13" s="698" t="s">
        <v>62</v>
      </c>
      <c r="H13" s="698" t="s">
        <v>62</v>
      </c>
      <c r="I13" s="698" t="s">
        <v>62</v>
      </c>
      <c r="J13" s="698" t="s">
        <v>62</v>
      </c>
      <c r="K13" s="698" t="s">
        <v>62</v>
      </c>
      <c r="L13" s="698" t="s">
        <v>62</v>
      </c>
      <c r="M13" s="698" t="s">
        <v>62</v>
      </c>
      <c r="N13" s="698" t="s">
        <v>62</v>
      </c>
      <c r="O13" s="698">
        <v>0</v>
      </c>
      <c r="P13" s="698">
        <v>0</v>
      </c>
      <c r="Q13" s="698" t="s">
        <v>62</v>
      </c>
      <c r="AG13" s="758"/>
      <c r="AH13" s="77"/>
      <c r="AI13" s="759"/>
      <c r="AJ13" s="759"/>
      <c r="AK13" s="759"/>
      <c r="AL13" s="77"/>
      <c r="AM13" s="758"/>
      <c r="AN13" s="758"/>
      <c r="AO13" s="758"/>
      <c r="AP13" s="77"/>
      <c r="AQ13" s="758"/>
      <c r="AR13" s="758"/>
      <c r="AS13" s="758"/>
      <c r="AT13" s="77"/>
      <c r="AU13" s="760"/>
      <c r="AV13" s="760"/>
      <c r="AW13" s="760"/>
      <c r="AX13" s="77"/>
      <c r="AY13" s="759"/>
      <c r="AZ13" s="759"/>
      <c r="BA13" s="759"/>
      <c r="BB13" s="77"/>
      <c r="BC13" s="758"/>
      <c r="BD13" s="758"/>
      <c r="BE13" s="758"/>
      <c r="BF13" s="77"/>
      <c r="BG13" s="758"/>
      <c r="BH13" s="758"/>
      <c r="BI13" s="758"/>
      <c r="BJ13" s="77"/>
      <c r="BK13" s="758"/>
      <c r="BL13" s="758"/>
      <c r="BM13" s="758"/>
      <c r="BN13" s="77"/>
      <c r="BO13" s="758"/>
      <c r="BP13" s="758"/>
      <c r="BQ13" s="758"/>
      <c r="BR13" s="77"/>
      <c r="BS13" s="758"/>
      <c r="BT13" s="758"/>
      <c r="BU13" s="758"/>
    </row>
    <row r="14" spans="1:73" x14ac:dyDescent="0.2">
      <c r="A14" s="761">
        <v>2011</v>
      </c>
      <c r="B14" s="698" t="s">
        <v>62</v>
      </c>
      <c r="C14" s="698" t="s">
        <v>62</v>
      </c>
      <c r="D14" s="698" t="s">
        <v>62</v>
      </c>
      <c r="E14" s="698" t="s">
        <v>62</v>
      </c>
      <c r="F14" s="698" t="s">
        <v>62</v>
      </c>
      <c r="G14" s="698" t="s">
        <v>62</v>
      </c>
      <c r="H14" s="698" t="s">
        <v>62</v>
      </c>
      <c r="I14" s="698" t="s">
        <v>62</v>
      </c>
      <c r="J14" s="698" t="s">
        <v>62</v>
      </c>
      <c r="K14" s="698" t="s">
        <v>62</v>
      </c>
      <c r="L14" s="698" t="s">
        <v>62</v>
      </c>
      <c r="M14" s="698" t="s">
        <v>62</v>
      </c>
      <c r="N14" s="698" t="s">
        <v>62</v>
      </c>
      <c r="O14" s="698" t="s">
        <v>62</v>
      </c>
      <c r="P14" s="648">
        <v>0</v>
      </c>
      <c r="Q14" s="698" t="s">
        <v>62</v>
      </c>
      <c r="AG14" s="758"/>
      <c r="AH14" s="77"/>
      <c r="AI14" s="759"/>
      <c r="AJ14" s="759"/>
      <c r="AK14" s="759"/>
      <c r="AL14" s="77"/>
      <c r="AM14" s="758"/>
      <c r="AN14" s="758"/>
      <c r="AO14" s="758"/>
      <c r="AP14" s="77"/>
      <c r="AQ14" s="758"/>
      <c r="AR14" s="758"/>
      <c r="AS14" s="758"/>
      <c r="AT14" s="77"/>
      <c r="AU14" s="760"/>
      <c r="AV14" s="760"/>
      <c r="AW14" s="760"/>
      <c r="AX14" s="77"/>
      <c r="AY14" s="759"/>
      <c r="AZ14" s="759"/>
      <c r="BA14" s="759"/>
      <c r="BB14" s="77"/>
      <c r="BC14" s="758"/>
      <c r="BD14" s="758"/>
      <c r="BE14" s="758"/>
      <c r="BF14" s="77"/>
      <c r="BG14" s="758"/>
      <c r="BH14" s="758"/>
      <c r="BI14" s="758"/>
      <c r="BJ14" s="77"/>
      <c r="BK14" s="758"/>
      <c r="BL14" s="758"/>
      <c r="BM14" s="758"/>
      <c r="BN14" s="77"/>
      <c r="BO14" s="758"/>
      <c r="BP14" s="758"/>
      <c r="BQ14" s="758"/>
      <c r="BR14" s="77"/>
      <c r="BS14" s="758"/>
      <c r="BT14" s="758"/>
      <c r="BU14" s="758"/>
    </row>
    <row r="15" spans="1:73" ht="111" customHeight="1" x14ac:dyDescent="0.2">
      <c r="A15" s="800" t="s">
        <v>1282</v>
      </c>
      <c r="B15" s="800"/>
      <c r="C15" s="800"/>
      <c r="D15" s="800"/>
      <c r="E15" s="800"/>
      <c r="F15" s="800"/>
      <c r="G15" s="800"/>
      <c r="H15" s="800"/>
      <c r="I15" s="800"/>
      <c r="J15" s="800"/>
      <c r="K15" s="800"/>
      <c r="L15" s="800"/>
      <c r="M15" s="800"/>
      <c r="N15" s="800"/>
      <c r="O15" s="800"/>
      <c r="P15" s="800"/>
      <c r="Q15" s="800"/>
      <c r="R15" s="757"/>
      <c r="S15" s="757"/>
      <c r="T15" s="757"/>
      <c r="U15" s="757"/>
      <c r="V15" s="757"/>
      <c r="W15" s="757"/>
      <c r="X15" s="757"/>
      <c r="Y15" s="757"/>
      <c r="Z15" s="757"/>
    </row>
    <row r="16" spans="1:73" ht="32.25" customHeight="1" x14ac:dyDescent="0.2">
      <c r="A16" s="801" t="s">
        <v>1281</v>
      </c>
      <c r="B16" s="801"/>
      <c r="C16" s="801"/>
      <c r="D16" s="801"/>
      <c r="E16" s="801"/>
      <c r="F16" s="801"/>
      <c r="G16" s="801"/>
      <c r="H16" s="801"/>
      <c r="I16" s="801"/>
      <c r="J16" s="801"/>
      <c r="K16" s="801"/>
      <c r="L16" s="801"/>
      <c r="M16" s="801"/>
      <c r="N16" s="801"/>
      <c r="O16" s="801"/>
      <c r="P16" s="801"/>
      <c r="Q16" s="801"/>
      <c r="R16" s="756"/>
      <c r="S16" s="756"/>
      <c r="T16" s="756"/>
      <c r="U16" s="756"/>
      <c r="V16" s="756"/>
      <c r="W16" s="756"/>
      <c r="X16" s="756"/>
      <c r="Y16" s="756"/>
      <c r="Z16" s="756"/>
    </row>
  </sheetData>
  <mergeCells count="3">
    <mergeCell ref="A15:Q15"/>
    <mergeCell ref="A16:Q16"/>
    <mergeCell ref="A1:Q1"/>
  </mergeCells>
  <pageMargins left="0.25" right="0.25" top="0.75" bottom="0.75" header="0.3" footer="0.3"/>
  <pageSetup scale="63"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election sqref="A1:D1"/>
    </sheetView>
  </sheetViews>
  <sheetFormatPr baseColWidth="10" defaultRowHeight="14.25" x14ac:dyDescent="0.2"/>
  <cols>
    <col min="1" max="1" width="12.7109375" style="1" customWidth="1"/>
    <col min="2" max="2" width="19" style="1" customWidth="1"/>
    <col min="3" max="3" width="20.7109375" style="1" customWidth="1"/>
    <col min="4" max="4" width="18.7109375" style="1" customWidth="1"/>
    <col min="5" max="16384" width="11.42578125" style="1"/>
  </cols>
  <sheetData>
    <row r="1" spans="1:11" ht="48.75" customHeight="1" x14ac:dyDescent="0.2">
      <c r="A1" s="889" t="s">
        <v>561</v>
      </c>
      <c r="B1" s="889"/>
      <c r="C1" s="889"/>
      <c r="D1" s="889"/>
    </row>
    <row r="2" spans="1:11" ht="25.5" x14ac:dyDescent="0.2">
      <c r="A2" s="340" t="s">
        <v>10</v>
      </c>
      <c r="B2" s="340" t="s">
        <v>560</v>
      </c>
      <c r="C2" s="340" t="s">
        <v>559</v>
      </c>
      <c r="D2" s="340" t="s">
        <v>558</v>
      </c>
    </row>
    <row r="3" spans="1:11" ht="15.95" customHeight="1" x14ac:dyDescent="0.2">
      <c r="A3" s="338">
        <v>2001</v>
      </c>
      <c r="B3" s="347">
        <v>72664</v>
      </c>
      <c r="C3" s="347">
        <v>471891</v>
      </c>
      <c r="D3" s="346">
        <v>15.4</v>
      </c>
      <c r="F3" s="331"/>
    </row>
    <row r="4" spans="1:11" ht="15.95" customHeight="1" x14ac:dyDescent="0.2">
      <c r="A4" s="155">
        <v>2002</v>
      </c>
      <c r="B4" s="324">
        <v>72651</v>
      </c>
      <c r="C4" s="324">
        <v>469199</v>
      </c>
      <c r="D4" s="46">
        <v>15.5</v>
      </c>
      <c r="F4" s="331"/>
    </row>
    <row r="5" spans="1:11" ht="15.95" customHeight="1" x14ac:dyDescent="0.2">
      <c r="A5" s="338">
        <v>2003</v>
      </c>
      <c r="B5" s="347">
        <v>74687</v>
      </c>
      <c r="C5" s="347">
        <v>476456</v>
      </c>
      <c r="D5" s="346">
        <v>15.7</v>
      </c>
      <c r="F5" s="331"/>
    </row>
    <row r="6" spans="1:11" ht="15.95" customHeight="1" x14ac:dyDescent="0.2">
      <c r="A6" s="338">
        <v>2004</v>
      </c>
      <c r="B6" s="347">
        <v>75433</v>
      </c>
      <c r="C6" s="347">
        <v>474637</v>
      </c>
      <c r="D6" s="346">
        <v>15.9</v>
      </c>
      <c r="F6" s="331"/>
    </row>
    <row r="7" spans="1:11" ht="15.95" customHeight="1" x14ac:dyDescent="0.2">
      <c r="A7" s="338">
        <v>2005</v>
      </c>
      <c r="B7" s="347">
        <v>76508</v>
      </c>
      <c r="C7" s="347">
        <v>472194</v>
      </c>
      <c r="D7" s="346">
        <v>16.2</v>
      </c>
      <c r="F7" s="331"/>
    </row>
    <row r="8" spans="1:11" ht="15.95" customHeight="1" x14ac:dyDescent="0.2">
      <c r="A8" s="338">
        <v>2006</v>
      </c>
      <c r="B8" s="347">
        <v>77322</v>
      </c>
      <c r="C8" s="347">
        <v>465137</v>
      </c>
      <c r="D8" s="346">
        <v>16.600000000000001</v>
      </c>
      <c r="F8" s="331"/>
    </row>
    <row r="9" spans="1:11" ht="15.95" customHeight="1" x14ac:dyDescent="0.2">
      <c r="A9" s="338">
        <v>2007</v>
      </c>
      <c r="B9" s="347">
        <v>78950</v>
      </c>
      <c r="C9" s="347">
        <v>458100</v>
      </c>
      <c r="D9" s="346">
        <v>17.2</v>
      </c>
      <c r="F9" s="331"/>
    </row>
    <row r="10" spans="1:11" ht="15.95" customHeight="1" x14ac:dyDescent="0.2">
      <c r="A10" s="338">
        <v>2008</v>
      </c>
      <c r="B10" s="347">
        <v>79752</v>
      </c>
      <c r="C10" s="347">
        <v>459351</v>
      </c>
      <c r="D10" s="346">
        <v>17.399999999999999</v>
      </c>
      <c r="F10" s="331"/>
    </row>
    <row r="11" spans="1:11" ht="15.95" customHeight="1" x14ac:dyDescent="0.2">
      <c r="A11" s="338">
        <v>2009</v>
      </c>
      <c r="B11" s="347">
        <v>80587</v>
      </c>
      <c r="C11" s="347">
        <v>460237</v>
      </c>
      <c r="D11" s="346">
        <v>17.5</v>
      </c>
      <c r="F11" s="331"/>
    </row>
    <row r="12" spans="1:11" ht="15.95" customHeight="1" x14ac:dyDescent="0.2">
      <c r="A12" s="338">
        <v>2010</v>
      </c>
      <c r="B12" s="347">
        <v>80213</v>
      </c>
      <c r="C12" s="347">
        <v>462069</v>
      </c>
      <c r="D12" s="346">
        <v>17.399999999999999</v>
      </c>
      <c r="F12" s="331"/>
    </row>
    <row r="13" spans="1:11" ht="15.95" customHeight="1" x14ac:dyDescent="0.2">
      <c r="A13" s="338">
        <v>2011</v>
      </c>
      <c r="B13" s="347">
        <v>81588</v>
      </c>
      <c r="C13" s="347">
        <v>471498</v>
      </c>
      <c r="D13" s="346">
        <v>17.3</v>
      </c>
      <c r="F13" s="331"/>
    </row>
    <row r="14" spans="1:11" ht="15.95" customHeight="1" x14ac:dyDescent="0.2">
      <c r="A14" s="338">
        <v>2012</v>
      </c>
      <c r="B14" s="345">
        <v>82734</v>
      </c>
      <c r="C14" s="344">
        <v>471498</v>
      </c>
      <c r="D14" s="259">
        <v>17.600000000000001</v>
      </c>
      <c r="F14" s="331"/>
    </row>
    <row r="15" spans="1:11" ht="15.95" customHeight="1" x14ac:dyDescent="0.2">
      <c r="A15" s="338">
        <v>2013</v>
      </c>
      <c r="B15" s="345">
        <v>81651</v>
      </c>
      <c r="C15" s="344">
        <v>471498</v>
      </c>
      <c r="D15" s="259">
        <v>17.3</v>
      </c>
      <c r="F15" s="331"/>
      <c r="G15" s="281"/>
      <c r="H15" s="281"/>
      <c r="K15" s="163"/>
    </row>
    <row r="16" spans="1:11" ht="15.95" customHeight="1" x14ac:dyDescent="0.2">
      <c r="A16" s="338">
        <v>2014</v>
      </c>
      <c r="B16" s="345">
        <v>84929</v>
      </c>
      <c r="C16" s="344">
        <v>447260</v>
      </c>
      <c r="D16" s="259">
        <v>19</v>
      </c>
      <c r="F16" s="331"/>
      <c r="G16" s="281"/>
      <c r="H16" s="281"/>
      <c r="K16" s="163"/>
    </row>
    <row r="17" spans="1:11" ht="15.95" customHeight="1" x14ac:dyDescent="0.2">
      <c r="A17" s="338">
        <v>2015</v>
      </c>
      <c r="B17" s="345">
        <v>85664</v>
      </c>
      <c r="C17" s="344">
        <v>446777</v>
      </c>
      <c r="D17" s="259">
        <v>19.2</v>
      </c>
      <c r="F17" s="331"/>
      <c r="G17" s="281"/>
      <c r="H17" s="281"/>
      <c r="K17" s="163"/>
    </row>
    <row r="18" spans="1:11" ht="15.95" customHeight="1" x14ac:dyDescent="0.2">
      <c r="A18" s="343">
        <v>2016</v>
      </c>
      <c r="B18" s="342">
        <v>86865</v>
      </c>
      <c r="C18" s="341">
        <v>450828</v>
      </c>
      <c r="D18" s="257">
        <v>19.3</v>
      </c>
      <c r="F18" s="331"/>
      <c r="G18" s="281"/>
      <c r="H18" s="281"/>
      <c r="K18" s="163"/>
    </row>
    <row r="19" spans="1:11" ht="43.5" customHeight="1" x14ac:dyDescent="0.2">
      <c r="A19" s="840" t="s">
        <v>557</v>
      </c>
      <c r="B19" s="840"/>
      <c r="C19" s="840"/>
      <c r="D19" s="840"/>
    </row>
    <row r="20" spans="1:11" ht="115.5" customHeight="1" x14ac:dyDescent="0.2">
      <c r="A20" s="840" t="s">
        <v>556</v>
      </c>
      <c r="B20" s="840"/>
      <c r="C20" s="840"/>
      <c r="D20" s="840"/>
    </row>
  </sheetData>
  <mergeCells count="3">
    <mergeCell ref="A1:D1"/>
    <mergeCell ref="A20:D20"/>
    <mergeCell ref="A19:D19"/>
  </mergeCell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zoomScaleNormal="100" workbookViewId="0">
      <selection sqref="A1:G1"/>
    </sheetView>
  </sheetViews>
  <sheetFormatPr baseColWidth="10" defaultRowHeight="14.25" x14ac:dyDescent="0.2"/>
  <cols>
    <col min="1" max="1" width="3.85546875" style="1" customWidth="1"/>
    <col min="2" max="2" width="25.7109375" style="1" customWidth="1"/>
    <col min="3" max="4" width="11.7109375" style="1" customWidth="1"/>
    <col min="5" max="5" width="22.42578125" style="1" customWidth="1"/>
    <col min="6" max="6" width="18.7109375" style="1" customWidth="1"/>
    <col min="7" max="7" width="21.7109375" style="1" customWidth="1"/>
    <col min="8" max="16384" width="11.42578125" style="1"/>
  </cols>
  <sheetData>
    <row r="1" spans="1:7" ht="56.25" customHeight="1" x14ac:dyDescent="0.2">
      <c r="A1" s="786" t="s">
        <v>576</v>
      </c>
      <c r="B1" s="786"/>
      <c r="C1" s="786"/>
      <c r="D1" s="786"/>
      <c r="E1" s="786"/>
      <c r="F1" s="786"/>
      <c r="G1" s="786"/>
    </row>
    <row r="2" spans="1:7" ht="60" customHeight="1" x14ac:dyDescent="0.2">
      <c r="A2" s="868" t="s">
        <v>575</v>
      </c>
      <c r="B2" s="868"/>
      <c r="C2" s="139" t="s">
        <v>574</v>
      </c>
      <c r="D2" s="139" t="s">
        <v>10</v>
      </c>
      <c r="E2" s="139" t="s">
        <v>573</v>
      </c>
      <c r="F2" s="139" t="s">
        <v>572</v>
      </c>
      <c r="G2" s="139" t="s">
        <v>571</v>
      </c>
    </row>
    <row r="3" spans="1:7" x14ac:dyDescent="0.2">
      <c r="A3" s="907" t="s">
        <v>570</v>
      </c>
      <c r="B3" s="907" t="s">
        <v>569</v>
      </c>
      <c r="C3" s="907">
        <v>88</v>
      </c>
      <c r="D3" s="147">
        <v>2003</v>
      </c>
      <c r="E3" s="349">
        <v>8</v>
      </c>
      <c r="F3" s="349">
        <v>9</v>
      </c>
      <c r="G3" s="349">
        <v>2</v>
      </c>
    </row>
    <row r="4" spans="1:7" x14ac:dyDescent="0.2">
      <c r="A4" s="907"/>
      <c r="B4" s="907"/>
      <c r="C4" s="907"/>
      <c r="D4" s="147">
        <v>2004</v>
      </c>
      <c r="E4" s="349">
        <v>7</v>
      </c>
      <c r="F4" s="349">
        <v>9</v>
      </c>
      <c r="G4" s="349">
        <v>4</v>
      </c>
    </row>
    <row r="5" spans="1:7" x14ac:dyDescent="0.2">
      <c r="A5" s="907"/>
      <c r="B5" s="907"/>
      <c r="C5" s="907"/>
      <c r="D5" s="147">
        <v>2005</v>
      </c>
      <c r="E5" s="349">
        <v>7</v>
      </c>
      <c r="F5" s="349">
        <v>9</v>
      </c>
      <c r="G5" s="349">
        <v>4</v>
      </c>
    </row>
    <row r="6" spans="1:7" x14ac:dyDescent="0.2">
      <c r="A6" s="907"/>
      <c r="B6" s="907"/>
      <c r="C6" s="907"/>
      <c r="D6" s="147">
        <v>2006</v>
      </c>
      <c r="E6" s="349">
        <v>7</v>
      </c>
      <c r="F6" s="349">
        <v>9</v>
      </c>
      <c r="G6" s="349">
        <v>4</v>
      </c>
    </row>
    <row r="7" spans="1:7" x14ac:dyDescent="0.2">
      <c r="A7" s="907"/>
      <c r="B7" s="907"/>
      <c r="C7" s="907"/>
      <c r="D7" s="147">
        <v>2007</v>
      </c>
      <c r="E7" s="349">
        <v>7</v>
      </c>
      <c r="F7" s="349">
        <v>9</v>
      </c>
      <c r="G7" s="349">
        <v>4</v>
      </c>
    </row>
    <row r="8" spans="1:7" x14ac:dyDescent="0.2">
      <c r="A8" s="907"/>
      <c r="B8" s="907"/>
      <c r="C8" s="907"/>
      <c r="D8" s="147">
        <v>2008</v>
      </c>
      <c r="E8" s="349">
        <v>8</v>
      </c>
      <c r="F8" s="349">
        <v>9</v>
      </c>
      <c r="G8" s="349">
        <v>5</v>
      </c>
    </row>
    <row r="9" spans="1:7" x14ac:dyDescent="0.2">
      <c r="A9" s="907"/>
      <c r="B9" s="907"/>
      <c r="C9" s="907"/>
      <c r="D9" s="147">
        <v>2009</v>
      </c>
      <c r="E9" s="349">
        <v>8</v>
      </c>
      <c r="F9" s="349">
        <v>9</v>
      </c>
      <c r="G9" s="349">
        <v>5</v>
      </c>
    </row>
    <row r="10" spans="1:7" x14ac:dyDescent="0.2">
      <c r="A10" s="907"/>
      <c r="B10" s="907"/>
      <c r="C10" s="907"/>
      <c r="D10" s="147">
        <v>2010</v>
      </c>
      <c r="E10" s="349">
        <v>13</v>
      </c>
      <c r="F10" s="349">
        <v>10</v>
      </c>
      <c r="G10" s="349">
        <v>5</v>
      </c>
    </row>
    <row r="11" spans="1:7" x14ac:dyDescent="0.2">
      <c r="A11" s="907"/>
      <c r="B11" s="907"/>
      <c r="C11" s="907"/>
      <c r="D11" s="147">
        <v>2011</v>
      </c>
      <c r="E11" s="349">
        <v>13</v>
      </c>
      <c r="F11" s="349">
        <v>10</v>
      </c>
      <c r="G11" s="349">
        <v>5</v>
      </c>
    </row>
    <row r="12" spans="1:7" x14ac:dyDescent="0.2">
      <c r="A12" s="907"/>
      <c r="B12" s="907"/>
      <c r="C12" s="907"/>
      <c r="D12" s="147">
        <v>2012</v>
      </c>
      <c r="E12" s="349">
        <v>15</v>
      </c>
      <c r="F12" s="349">
        <v>10</v>
      </c>
      <c r="G12" s="349">
        <v>5</v>
      </c>
    </row>
    <row r="13" spans="1:7" x14ac:dyDescent="0.2">
      <c r="A13" s="907"/>
      <c r="B13" s="907"/>
      <c r="C13" s="907"/>
      <c r="D13" s="147">
        <v>2013</v>
      </c>
      <c r="E13" s="349">
        <v>15</v>
      </c>
      <c r="F13" s="349">
        <v>10</v>
      </c>
      <c r="G13" s="349">
        <v>4</v>
      </c>
    </row>
    <row r="14" spans="1:7" x14ac:dyDescent="0.2">
      <c r="A14" s="907"/>
      <c r="B14" s="907"/>
      <c r="C14" s="907"/>
      <c r="D14" s="147">
        <v>2014</v>
      </c>
      <c r="E14" s="349">
        <v>15</v>
      </c>
      <c r="F14" s="349">
        <v>10</v>
      </c>
      <c r="G14" s="349">
        <v>4</v>
      </c>
    </row>
    <row r="15" spans="1:7" x14ac:dyDescent="0.2">
      <c r="A15" s="907"/>
      <c r="B15" s="907"/>
      <c r="C15" s="907"/>
      <c r="D15" s="147">
        <v>2015</v>
      </c>
      <c r="E15" s="349">
        <v>14</v>
      </c>
      <c r="F15" s="349">
        <v>11</v>
      </c>
      <c r="G15" s="349">
        <v>5</v>
      </c>
    </row>
    <row r="16" spans="1:7" x14ac:dyDescent="0.2">
      <c r="A16" s="905"/>
      <c r="B16" s="905"/>
      <c r="C16" s="905"/>
      <c r="D16" s="159">
        <v>2016</v>
      </c>
      <c r="E16" s="304">
        <v>14</v>
      </c>
      <c r="F16" s="304">
        <v>11</v>
      </c>
      <c r="G16" s="304">
        <v>5</v>
      </c>
    </row>
    <row r="17" spans="1:7" x14ac:dyDescent="0.2">
      <c r="A17" s="907" t="s">
        <v>476</v>
      </c>
      <c r="B17" s="908" t="s">
        <v>568</v>
      </c>
      <c r="C17" s="906">
        <v>62</v>
      </c>
      <c r="D17" s="146">
        <v>2003</v>
      </c>
      <c r="E17" s="351">
        <v>17</v>
      </c>
      <c r="F17" s="351">
        <v>5</v>
      </c>
      <c r="G17" s="351">
        <v>0</v>
      </c>
    </row>
    <row r="18" spans="1:7" x14ac:dyDescent="0.2">
      <c r="A18" s="904"/>
      <c r="B18" s="899"/>
      <c r="C18" s="902"/>
      <c r="D18" s="146">
        <v>2004</v>
      </c>
      <c r="E18" s="351">
        <v>18</v>
      </c>
      <c r="F18" s="351">
        <v>5</v>
      </c>
      <c r="G18" s="351">
        <v>0</v>
      </c>
    </row>
    <row r="19" spans="1:7" x14ac:dyDescent="0.2">
      <c r="A19" s="904"/>
      <c r="B19" s="899"/>
      <c r="C19" s="902"/>
      <c r="D19" s="146">
        <v>2005</v>
      </c>
      <c r="E19" s="351">
        <v>18</v>
      </c>
      <c r="F19" s="351">
        <v>5</v>
      </c>
      <c r="G19" s="351">
        <v>0</v>
      </c>
    </row>
    <row r="20" spans="1:7" x14ac:dyDescent="0.2">
      <c r="A20" s="904"/>
      <c r="B20" s="899"/>
      <c r="C20" s="902"/>
      <c r="D20" s="146">
        <v>2006</v>
      </c>
      <c r="E20" s="351">
        <v>15</v>
      </c>
      <c r="F20" s="351">
        <v>5</v>
      </c>
      <c r="G20" s="351">
        <v>0</v>
      </c>
    </row>
    <row r="21" spans="1:7" x14ac:dyDescent="0.2">
      <c r="A21" s="904"/>
      <c r="B21" s="899"/>
      <c r="C21" s="902"/>
      <c r="D21" s="146">
        <v>2007</v>
      </c>
      <c r="E21" s="351">
        <v>13</v>
      </c>
      <c r="F21" s="351">
        <v>5</v>
      </c>
      <c r="G21" s="351">
        <v>0</v>
      </c>
    </row>
    <row r="22" spans="1:7" ht="15" customHeight="1" x14ac:dyDescent="0.2">
      <c r="A22" s="904"/>
      <c r="B22" s="899"/>
      <c r="C22" s="902"/>
      <c r="D22" s="146">
        <v>2008</v>
      </c>
      <c r="E22" s="351">
        <v>13</v>
      </c>
      <c r="F22" s="351">
        <v>5</v>
      </c>
      <c r="G22" s="351">
        <v>0</v>
      </c>
    </row>
    <row r="23" spans="1:7" x14ac:dyDescent="0.2">
      <c r="A23" s="904"/>
      <c r="B23" s="899"/>
      <c r="C23" s="902"/>
      <c r="D23" s="146">
        <v>2009</v>
      </c>
      <c r="E23" s="351">
        <v>13</v>
      </c>
      <c r="F23" s="351">
        <v>5</v>
      </c>
      <c r="G23" s="351">
        <v>0</v>
      </c>
    </row>
    <row r="24" spans="1:7" x14ac:dyDescent="0.2">
      <c r="A24" s="904"/>
      <c r="B24" s="899"/>
      <c r="C24" s="902"/>
      <c r="D24" s="146">
        <v>2010</v>
      </c>
      <c r="E24" s="349">
        <v>10</v>
      </c>
      <c r="F24" s="349">
        <v>5</v>
      </c>
      <c r="G24" s="351">
        <v>0</v>
      </c>
    </row>
    <row r="25" spans="1:7" x14ac:dyDescent="0.2">
      <c r="A25" s="904"/>
      <c r="B25" s="899"/>
      <c r="C25" s="902"/>
      <c r="D25" s="147">
        <v>2011</v>
      </c>
      <c r="E25" s="349">
        <v>10</v>
      </c>
      <c r="F25" s="349">
        <v>5</v>
      </c>
      <c r="G25" s="349">
        <v>0</v>
      </c>
    </row>
    <row r="26" spans="1:7" x14ac:dyDescent="0.2">
      <c r="A26" s="904"/>
      <c r="B26" s="899"/>
      <c r="C26" s="902"/>
      <c r="D26" s="147">
        <v>2012</v>
      </c>
      <c r="E26" s="349">
        <v>10</v>
      </c>
      <c r="F26" s="349">
        <v>5</v>
      </c>
      <c r="G26" s="349">
        <v>0</v>
      </c>
    </row>
    <row r="27" spans="1:7" x14ac:dyDescent="0.2">
      <c r="A27" s="904"/>
      <c r="B27" s="899"/>
      <c r="C27" s="902"/>
      <c r="D27" s="147">
        <v>2013</v>
      </c>
      <c r="E27" s="349">
        <v>10</v>
      </c>
      <c r="F27" s="349">
        <v>5</v>
      </c>
      <c r="G27" s="349">
        <v>0</v>
      </c>
    </row>
    <row r="28" spans="1:7" x14ac:dyDescent="0.2">
      <c r="A28" s="904"/>
      <c r="B28" s="899"/>
      <c r="C28" s="902"/>
      <c r="D28" s="147">
        <v>2014</v>
      </c>
      <c r="E28" s="349">
        <v>10</v>
      </c>
      <c r="F28" s="349">
        <v>5</v>
      </c>
      <c r="G28" s="349">
        <v>0</v>
      </c>
    </row>
    <row r="29" spans="1:7" x14ac:dyDescent="0.2">
      <c r="A29" s="904"/>
      <c r="B29" s="899"/>
      <c r="C29" s="902"/>
      <c r="D29" s="147">
        <v>2015</v>
      </c>
      <c r="E29" s="349">
        <v>10</v>
      </c>
      <c r="F29" s="349">
        <v>5</v>
      </c>
      <c r="G29" s="349">
        <v>0</v>
      </c>
    </row>
    <row r="30" spans="1:7" x14ac:dyDescent="0.2">
      <c r="A30" s="905"/>
      <c r="B30" s="900"/>
      <c r="C30" s="876"/>
      <c r="D30" s="159">
        <v>2016</v>
      </c>
      <c r="E30" s="304">
        <v>10</v>
      </c>
      <c r="F30" s="304">
        <v>5</v>
      </c>
      <c r="G30" s="304">
        <v>0</v>
      </c>
    </row>
    <row r="31" spans="1:7" x14ac:dyDescent="0.2">
      <c r="A31" s="903" t="s">
        <v>474</v>
      </c>
      <c r="B31" s="898" t="s">
        <v>567</v>
      </c>
      <c r="C31" s="901">
        <v>24</v>
      </c>
      <c r="D31" s="146">
        <v>2003</v>
      </c>
      <c r="E31" s="351">
        <v>1</v>
      </c>
      <c r="F31" s="351">
        <v>0</v>
      </c>
      <c r="G31" s="351">
        <v>0</v>
      </c>
    </row>
    <row r="32" spans="1:7" x14ac:dyDescent="0.2">
      <c r="A32" s="904"/>
      <c r="B32" s="899"/>
      <c r="C32" s="902"/>
      <c r="D32" s="146">
        <v>2004</v>
      </c>
      <c r="E32" s="351">
        <v>1</v>
      </c>
      <c r="F32" s="351">
        <v>0</v>
      </c>
      <c r="G32" s="351">
        <v>0</v>
      </c>
    </row>
    <row r="33" spans="1:7" x14ac:dyDescent="0.2">
      <c r="A33" s="904"/>
      <c r="B33" s="899"/>
      <c r="C33" s="902"/>
      <c r="D33" s="146">
        <v>2005</v>
      </c>
      <c r="E33" s="351">
        <v>1</v>
      </c>
      <c r="F33" s="351">
        <v>0</v>
      </c>
      <c r="G33" s="351">
        <v>0</v>
      </c>
    </row>
    <row r="34" spans="1:7" x14ac:dyDescent="0.2">
      <c r="A34" s="904"/>
      <c r="B34" s="899"/>
      <c r="C34" s="902"/>
      <c r="D34" s="146">
        <v>2006</v>
      </c>
      <c r="E34" s="351">
        <v>1</v>
      </c>
      <c r="F34" s="351">
        <v>0</v>
      </c>
      <c r="G34" s="351">
        <v>0</v>
      </c>
    </row>
    <row r="35" spans="1:7" x14ac:dyDescent="0.2">
      <c r="A35" s="904"/>
      <c r="B35" s="899"/>
      <c r="C35" s="902"/>
      <c r="D35" s="146">
        <v>2007</v>
      </c>
      <c r="E35" s="351">
        <v>2</v>
      </c>
      <c r="F35" s="351">
        <v>0</v>
      </c>
      <c r="G35" s="351">
        <v>0</v>
      </c>
    </row>
    <row r="36" spans="1:7" x14ac:dyDescent="0.2">
      <c r="A36" s="904"/>
      <c r="B36" s="899"/>
      <c r="C36" s="902"/>
      <c r="D36" s="146">
        <v>2008</v>
      </c>
      <c r="E36" s="351">
        <v>2</v>
      </c>
      <c r="F36" s="351">
        <v>0</v>
      </c>
      <c r="G36" s="351">
        <v>0</v>
      </c>
    </row>
    <row r="37" spans="1:7" x14ac:dyDescent="0.2">
      <c r="A37" s="904"/>
      <c r="B37" s="899"/>
      <c r="C37" s="902"/>
      <c r="D37" s="146">
        <v>2009</v>
      </c>
      <c r="E37" s="351">
        <v>2</v>
      </c>
      <c r="F37" s="351">
        <v>0</v>
      </c>
      <c r="G37" s="351">
        <v>0</v>
      </c>
    </row>
    <row r="38" spans="1:7" x14ac:dyDescent="0.2">
      <c r="A38" s="904"/>
      <c r="B38" s="899"/>
      <c r="C38" s="902"/>
      <c r="D38" s="146">
        <v>2010</v>
      </c>
      <c r="E38" s="351">
        <v>2</v>
      </c>
      <c r="F38" s="351">
        <v>0</v>
      </c>
      <c r="G38" s="351">
        <v>0</v>
      </c>
    </row>
    <row r="39" spans="1:7" x14ac:dyDescent="0.2">
      <c r="A39" s="904"/>
      <c r="B39" s="899"/>
      <c r="C39" s="902"/>
      <c r="D39" s="146">
        <v>2011</v>
      </c>
      <c r="E39" s="351">
        <v>2</v>
      </c>
      <c r="F39" s="351">
        <v>0</v>
      </c>
      <c r="G39" s="351">
        <v>0</v>
      </c>
    </row>
    <row r="40" spans="1:7" x14ac:dyDescent="0.2">
      <c r="A40" s="904"/>
      <c r="B40" s="899"/>
      <c r="C40" s="902"/>
      <c r="D40" s="146">
        <v>2012</v>
      </c>
      <c r="E40" s="351">
        <v>2</v>
      </c>
      <c r="F40" s="351">
        <v>0</v>
      </c>
      <c r="G40" s="351">
        <v>0</v>
      </c>
    </row>
    <row r="41" spans="1:7" x14ac:dyDescent="0.2">
      <c r="A41" s="904"/>
      <c r="B41" s="899"/>
      <c r="C41" s="902"/>
      <c r="D41" s="147">
        <v>2013</v>
      </c>
      <c r="E41" s="349">
        <v>2</v>
      </c>
      <c r="F41" s="349">
        <v>0</v>
      </c>
      <c r="G41" s="349">
        <v>0</v>
      </c>
    </row>
    <row r="42" spans="1:7" x14ac:dyDescent="0.2">
      <c r="A42" s="904"/>
      <c r="B42" s="899"/>
      <c r="C42" s="902"/>
      <c r="D42" s="147">
        <v>2014</v>
      </c>
      <c r="E42" s="349">
        <v>2</v>
      </c>
      <c r="F42" s="349">
        <v>0</v>
      </c>
      <c r="G42" s="349">
        <v>0</v>
      </c>
    </row>
    <row r="43" spans="1:7" x14ac:dyDescent="0.2">
      <c r="A43" s="904"/>
      <c r="B43" s="899"/>
      <c r="C43" s="902"/>
      <c r="D43" s="147">
        <v>2015</v>
      </c>
      <c r="E43" s="349">
        <v>2</v>
      </c>
      <c r="F43" s="349">
        <v>0</v>
      </c>
      <c r="G43" s="349">
        <v>0</v>
      </c>
    </row>
    <row r="44" spans="1:7" x14ac:dyDescent="0.2">
      <c r="A44" s="905"/>
      <c r="B44" s="900"/>
      <c r="C44" s="876"/>
      <c r="D44" s="159">
        <v>2016</v>
      </c>
      <c r="E44" s="304">
        <v>2</v>
      </c>
      <c r="F44" s="304">
        <v>0</v>
      </c>
      <c r="G44" s="304">
        <v>0</v>
      </c>
    </row>
    <row r="45" spans="1:7" x14ac:dyDescent="0.2">
      <c r="A45" s="903" t="s">
        <v>472</v>
      </c>
      <c r="B45" s="898" t="s">
        <v>566</v>
      </c>
      <c r="C45" s="901">
        <v>45</v>
      </c>
      <c r="D45" s="146">
        <v>2003</v>
      </c>
      <c r="E45" s="351">
        <v>2</v>
      </c>
      <c r="F45" s="351">
        <v>0</v>
      </c>
      <c r="G45" s="351">
        <v>0</v>
      </c>
    </row>
    <row r="46" spans="1:7" x14ac:dyDescent="0.2">
      <c r="A46" s="904"/>
      <c r="B46" s="899"/>
      <c r="C46" s="902"/>
      <c r="D46" s="146">
        <v>2004</v>
      </c>
      <c r="E46" s="351">
        <v>2</v>
      </c>
      <c r="F46" s="351">
        <v>0</v>
      </c>
      <c r="G46" s="351">
        <v>0</v>
      </c>
    </row>
    <row r="47" spans="1:7" x14ac:dyDescent="0.2">
      <c r="A47" s="904"/>
      <c r="B47" s="899"/>
      <c r="C47" s="902"/>
      <c r="D47" s="146">
        <v>2005</v>
      </c>
      <c r="E47" s="351">
        <v>2</v>
      </c>
      <c r="F47" s="351">
        <v>0</v>
      </c>
      <c r="G47" s="351">
        <v>0</v>
      </c>
    </row>
    <row r="48" spans="1:7" x14ac:dyDescent="0.2">
      <c r="A48" s="904"/>
      <c r="B48" s="899"/>
      <c r="C48" s="902"/>
      <c r="D48" s="146">
        <v>2006</v>
      </c>
      <c r="E48" s="351">
        <v>2</v>
      </c>
      <c r="F48" s="351">
        <v>0</v>
      </c>
      <c r="G48" s="351">
        <v>0</v>
      </c>
    </row>
    <row r="49" spans="1:7" x14ac:dyDescent="0.2">
      <c r="A49" s="904"/>
      <c r="B49" s="899"/>
      <c r="C49" s="902"/>
      <c r="D49" s="146">
        <v>2007</v>
      </c>
      <c r="E49" s="351">
        <v>2</v>
      </c>
      <c r="F49" s="351">
        <v>0</v>
      </c>
      <c r="G49" s="351">
        <v>0</v>
      </c>
    </row>
    <row r="50" spans="1:7" x14ac:dyDescent="0.2">
      <c r="A50" s="904"/>
      <c r="B50" s="899"/>
      <c r="C50" s="902"/>
      <c r="D50" s="146">
        <v>2008</v>
      </c>
      <c r="E50" s="351">
        <v>2</v>
      </c>
      <c r="F50" s="351">
        <v>0</v>
      </c>
      <c r="G50" s="351">
        <v>0</v>
      </c>
    </row>
    <row r="51" spans="1:7" x14ac:dyDescent="0.2">
      <c r="A51" s="904"/>
      <c r="B51" s="899"/>
      <c r="C51" s="902"/>
      <c r="D51" s="146">
        <v>2009</v>
      </c>
      <c r="E51" s="351">
        <v>2</v>
      </c>
      <c r="F51" s="351">
        <v>0</v>
      </c>
      <c r="G51" s="351">
        <v>0</v>
      </c>
    </row>
    <row r="52" spans="1:7" x14ac:dyDescent="0.2">
      <c r="A52" s="904"/>
      <c r="B52" s="899"/>
      <c r="C52" s="902"/>
      <c r="D52" s="146">
        <v>2010</v>
      </c>
      <c r="E52" s="351">
        <v>2</v>
      </c>
      <c r="F52" s="351">
        <v>0</v>
      </c>
      <c r="G52" s="351">
        <v>0</v>
      </c>
    </row>
    <row r="53" spans="1:7" x14ac:dyDescent="0.2">
      <c r="A53" s="904"/>
      <c r="B53" s="899"/>
      <c r="C53" s="902"/>
      <c r="D53" s="146">
        <v>2011</v>
      </c>
      <c r="E53" s="351">
        <v>2</v>
      </c>
      <c r="F53" s="351">
        <v>0</v>
      </c>
      <c r="G53" s="351">
        <v>0</v>
      </c>
    </row>
    <row r="54" spans="1:7" x14ac:dyDescent="0.2">
      <c r="A54" s="904"/>
      <c r="B54" s="899"/>
      <c r="C54" s="902"/>
      <c r="D54" s="146">
        <v>2012</v>
      </c>
      <c r="E54" s="351">
        <v>1</v>
      </c>
      <c r="F54" s="351">
        <v>0</v>
      </c>
      <c r="G54" s="351">
        <v>0</v>
      </c>
    </row>
    <row r="55" spans="1:7" x14ac:dyDescent="0.2">
      <c r="A55" s="904"/>
      <c r="B55" s="899"/>
      <c r="C55" s="902"/>
      <c r="D55" s="147">
        <v>2013</v>
      </c>
      <c r="E55" s="349">
        <v>1</v>
      </c>
      <c r="F55" s="349">
        <v>0</v>
      </c>
      <c r="G55" s="349">
        <v>0</v>
      </c>
    </row>
    <row r="56" spans="1:7" x14ac:dyDescent="0.2">
      <c r="A56" s="904"/>
      <c r="B56" s="899"/>
      <c r="C56" s="902"/>
      <c r="D56" s="147">
        <v>2014</v>
      </c>
      <c r="E56" s="349">
        <v>1</v>
      </c>
      <c r="F56" s="349">
        <v>0</v>
      </c>
      <c r="G56" s="349">
        <v>0</v>
      </c>
    </row>
    <row r="57" spans="1:7" x14ac:dyDescent="0.2">
      <c r="A57" s="904"/>
      <c r="B57" s="899"/>
      <c r="C57" s="902"/>
      <c r="D57" s="147">
        <v>2015</v>
      </c>
      <c r="E57" s="349">
        <v>1</v>
      </c>
      <c r="F57" s="349">
        <v>0</v>
      </c>
      <c r="G57" s="349">
        <v>0</v>
      </c>
    </row>
    <row r="58" spans="1:7" x14ac:dyDescent="0.2">
      <c r="A58" s="905"/>
      <c r="B58" s="900"/>
      <c r="C58" s="876"/>
      <c r="D58" s="159">
        <v>2016</v>
      </c>
      <c r="E58" s="304">
        <v>1</v>
      </c>
      <c r="F58" s="304">
        <v>0</v>
      </c>
      <c r="G58" s="304">
        <v>0</v>
      </c>
    </row>
    <row r="59" spans="1:7" x14ac:dyDescent="0.2">
      <c r="A59" s="903" t="s">
        <v>470</v>
      </c>
      <c r="B59" s="898" t="s">
        <v>469</v>
      </c>
      <c r="C59" s="901">
        <v>36</v>
      </c>
      <c r="D59" s="146">
        <v>2003</v>
      </c>
      <c r="E59" s="351">
        <v>0</v>
      </c>
      <c r="F59" s="351">
        <v>0</v>
      </c>
      <c r="G59" s="351">
        <v>0</v>
      </c>
    </row>
    <row r="60" spans="1:7" x14ac:dyDescent="0.2">
      <c r="A60" s="904"/>
      <c r="B60" s="899"/>
      <c r="C60" s="902"/>
      <c r="D60" s="146">
        <v>2004</v>
      </c>
      <c r="E60" s="351">
        <v>0</v>
      </c>
      <c r="F60" s="351">
        <v>0</v>
      </c>
      <c r="G60" s="351">
        <v>0</v>
      </c>
    </row>
    <row r="61" spans="1:7" x14ac:dyDescent="0.2">
      <c r="A61" s="904"/>
      <c r="B61" s="899"/>
      <c r="C61" s="902"/>
      <c r="D61" s="146">
        <v>2005</v>
      </c>
      <c r="E61" s="351">
        <v>0</v>
      </c>
      <c r="F61" s="351">
        <v>0</v>
      </c>
      <c r="G61" s="351">
        <v>0</v>
      </c>
    </row>
    <row r="62" spans="1:7" x14ac:dyDescent="0.2">
      <c r="A62" s="904"/>
      <c r="B62" s="899"/>
      <c r="C62" s="902"/>
      <c r="D62" s="146">
        <v>2006</v>
      </c>
      <c r="E62" s="351">
        <v>0</v>
      </c>
      <c r="F62" s="351">
        <v>0</v>
      </c>
      <c r="G62" s="351">
        <v>0</v>
      </c>
    </row>
    <row r="63" spans="1:7" x14ac:dyDescent="0.2">
      <c r="A63" s="904"/>
      <c r="B63" s="899"/>
      <c r="C63" s="902"/>
      <c r="D63" s="146">
        <v>2007</v>
      </c>
      <c r="E63" s="351">
        <v>0</v>
      </c>
      <c r="F63" s="351">
        <v>0</v>
      </c>
      <c r="G63" s="351">
        <v>0</v>
      </c>
    </row>
    <row r="64" spans="1:7" x14ac:dyDescent="0.2">
      <c r="A64" s="904"/>
      <c r="B64" s="899"/>
      <c r="C64" s="902"/>
      <c r="D64" s="146">
        <v>2008</v>
      </c>
      <c r="E64" s="351">
        <v>0</v>
      </c>
      <c r="F64" s="351">
        <v>0</v>
      </c>
      <c r="G64" s="351">
        <v>0</v>
      </c>
    </row>
    <row r="65" spans="1:7" x14ac:dyDescent="0.2">
      <c r="A65" s="904"/>
      <c r="B65" s="899"/>
      <c r="C65" s="902"/>
      <c r="D65" s="146">
        <v>2009</v>
      </c>
      <c r="E65" s="351">
        <v>0</v>
      </c>
      <c r="F65" s="351">
        <v>0</v>
      </c>
      <c r="G65" s="351">
        <v>0</v>
      </c>
    </row>
    <row r="66" spans="1:7" x14ac:dyDescent="0.2">
      <c r="A66" s="904"/>
      <c r="B66" s="899"/>
      <c r="C66" s="902"/>
      <c r="D66" s="146">
        <v>2010</v>
      </c>
      <c r="E66" s="351">
        <v>0</v>
      </c>
      <c r="F66" s="351">
        <v>0</v>
      </c>
      <c r="G66" s="351">
        <v>0</v>
      </c>
    </row>
    <row r="67" spans="1:7" x14ac:dyDescent="0.2">
      <c r="A67" s="904"/>
      <c r="B67" s="899"/>
      <c r="C67" s="902"/>
      <c r="D67" s="146">
        <v>2011</v>
      </c>
      <c r="E67" s="351">
        <v>0</v>
      </c>
      <c r="F67" s="351">
        <v>0</v>
      </c>
      <c r="G67" s="351">
        <v>0</v>
      </c>
    </row>
    <row r="68" spans="1:7" x14ac:dyDescent="0.2">
      <c r="A68" s="904"/>
      <c r="B68" s="899"/>
      <c r="C68" s="902"/>
      <c r="D68" s="146">
        <v>2012</v>
      </c>
      <c r="E68" s="351">
        <v>0</v>
      </c>
      <c r="F68" s="351">
        <v>0</v>
      </c>
      <c r="G68" s="351">
        <v>0</v>
      </c>
    </row>
    <row r="69" spans="1:7" x14ac:dyDescent="0.2">
      <c r="A69" s="904"/>
      <c r="B69" s="899"/>
      <c r="C69" s="902"/>
      <c r="D69" s="146">
        <v>2012</v>
      </c>
      <c r="E69" s="351">
        <v>0</v>
      </c>
      <c r="F69" s="351">
        <v>0</v>
      </c>
      <c r="G69" s="351">
        <v>0</v>
      </c>
    </row>
    <row r="70" spans="1:7" x14ac:dyDescent="0.2">
      <c r="A70" s="904"/>
      <c r="B70" s="899"/>
      <c r="C70" s="902"/>
      <c r="D70" s="147">
        <v>2013</v>
      </c>
      <c r="E70" s="349">
        <v>0</v>
      </c>
      <c r="F70" s="349">
        <v>0</v>
      </c>
      <c r="G70" s="349">
        <v>0</v>
      </c>
    </row>
    <row r="71" spans="1:7" x14ac:dyDescent="0.2">
      <c r="A71" s="904"/>
      <c r="B71" s="899"/>
      <c r="C71" s="902"/>
      <c r="D71" s="147">
        <v>2014</v>
      </c>
      <c r="E71" s="349">
        <v>0</v>
      </c>
      <c r="F71" s="349">
        <v>0</v>
      </c>
      <c r="G71" s="349">
        <v>0</v>
      </c>
    </row>
    <row r="72" spans="1:7" x14ac:dyDescent="0.2">
      <c r="A72" s="904"/>
      <c r="B72" s="899"/>
      <c r="C72" s="902"/>
      <c r="D72" s="147">
        <v>2015</v>
      </c>
      <c r="E72" s="349">
        <v>0</v>
      </c>
      <c r="F72" s="349">
        <v>0</v>
      </c>
      <c r="G72" s="349">
        <v>0</v>
      </c>
    </row>
    <row r="73" spans="1:7" x14ac:dyDescent="0.2">
      <c r="A73" s="905"/>
      <c r="B73" s="900"/>
      <c r="C73" s="876"/>
      <c r="D73" s="159">
        <v>2016</v>
      </c>
      <c r="E73" s="304">
        <v>0</v>
      </c>
      <c r="F73" s="304">
        <v>0</v>
      </c>
      <c r="G73" s="304">
        <v>0</v>
      </c>
    </row>
    <row r="74" spans="1:7" x14ac:dyDescent="0.2">
      <c r="A74" s="903" t="s">
        <v>468</v>
      </c>
      <c r="B74" s="898" t="s">
        <v>565</v>
      </c>
      <c r="C74" s="901">
        <v>102</v>
      </c>
      <c r="D74" s="146">
        <v>2003</v>
      </c>
      <c r="E74" s="351">
        <v>16</v>
      </c>
      <c r="F74" s="351">
        <v>0</v>
      </c>
      <c r="G74" s="351">
        <v>3</v>
      </c>
    </row>
    <row r="75" spans="1:7" x14ac:dyDescent="0.2">
      <c r="A75" s="904"/>
      <c r="B75" s="899"/>
      <c r="C75" s="902"/>
      <c r="D75" s="146">
        <v>2004</v>
      </c>
      <c r="E75" s="351">
        <v>16</v>
      </c>
      <c r="F75" s="351">
        <v>0</v>
      </c>
      <c r="G75" s="351">
        <v>4</v>
      </c>
    </row>
    <row r="76" spans="1:7" x14ac:dyDescent="0.2">
      <c r="A76" s="904"/>
      <c r="B76" s="899"/>
      <c r="C76" s="902"/>
      <c r="D76" s="146">
        <v>2005</v>
      </c>
      <c r="E76" s="351">
        <v>16</v>
      </c>
      <c r="F76" s="351">
        <v>0</v>
      </c>
      <c r="G76" s="351">
        <v>4</v>
      </c>
    </row>
    <row r="77" spans="1:7" x14ac:dyDescent="0.2">
      <c r="A77" s="904"/>
      <c r="B77" s="899"/>
      <c r="C77" s="902"/>
      <c r="D77" s="146">
        <v>2006</v>
      </c>
      <c r="E77" s="351">
        <v>16</v>
      </c>
      <c r="F77" s="351">
        <v>0</v>
      </c>
      <c r="G77" s="351">
        <v>4</v>
      </c>
    </row>
    <row r="78" spans="1:7" x14ac:dyDescent="0.2">
      <c r="A78" s="904"/>
      <c r="B78" s="899"/>
      <c r="C78" s="902"/>
      <c r="D78" s="146">
        <v>2007</v>
      </c>
      <c r="E78" s="351">
        <v>15</v>
      </c>
      <c r="F78" s="351">
        <v>0</v>
      </c>
      <c r="G78" s="351">
        <v>4</v>
      </c>
    </row>
    <row r="79" spans="1:7" x14ac:dyDescent="0.2">
      <c r="A79" s="904"/>
      <c r="B79" s="899"/>
      <c r="C79" s="902"/>
      <c r="D79" s="146">
        <v>2008</v>
      </c>
      <c r="E79" s="351">
        <v>14</v>
      </c>
      <c r="F79" s="351">
        <v>0</v>
      </c>
      <c r="G79" s="351">
        <v>7</v>
      </c>
    </row>
    <row r="80" spans="1:7" x14ac:dyDescent="0.2">
      <c r="A80" s="904"/>
      <c r="B80" s="899"/>
      <c r="C80" s="902"/>
      <c r="D80" s="146">
        <v>2009</v>
      </c>
      <c r="E80" s="351">
        <v>15</v>
      </c>
      <c r="F80" s="351">
        <v>0</v>
      </c>
      <c r="G80" s="351">
        <v>7</v>
      </c>
    </row>
    <row r="81" spans="1:7" x14ac:dyDescent="0.2">
      <c r="A81" s="904"/>
      <c r="B81" s="899"/>
      <c r="C81" s="902"/>
      <c r="D81" s="146">
        <v>2010</v>
      </c>
      <c r="E81" s="349">
        <v>17</v>
      </c>
      <c r="F81" s="349">
        <v>0</v>
      </c>
      <c r="G81" s="349">
        <v>8</v>
      </c>
    </row>
    <row r="82" spans="1:7" x14ac:dyDescent="0.2">
      <c r="A82" s="904"/>
      <c r="B82" s="899"/>
      <c r="C82" s="902"/>
      <c r="D82" s="146">
        <v>2011</v>
      </c>
      <c r="E82" s="349">
        <v>17</v>
      </c>
      <c r="F82" s="349">
        <v>0</v>
      </c>
      <c r="G82" s="349">
        <v>8</v>
      </c>
    </row>
    <row r="83" spans="1:7" x14ac:dyDescent="0.2">
      <c r="A83" s="904"/>
      <c r="B83" s="899"/>
      <c r="C83" s="902"/>
      <c r="D83" s="146">
        <v>2012</v>
      </c>
      <c r="E83" s="349">
        <v>18</v>
      </c>
      <c r="F83" s="349">
        <v>0</v>
      </c>
      <c r="G83" s="349">
        <v>8</v>
      </c>
    </row>
    <row r="84" spans="1:7" x14ac:dyDescent="0.2">
      <c r="A84" s="904"/>
      <c r="B84" s="899"/>
      <c r="C84" s="902"/>
      <c r="D84" s="147">
        <v>2013</v>
      </c>
      <c r="E84" s="349">
        <v>18</v>
      </c>
      <c r="F84" s="349">
        <v>0</v>
      </c>
      <c r="G84" s="349">
        <v>8</v>
      </c>
    </row>
    <row r="85" spans="1:7" x14ac:dyDescent="0.2">
      <c r="A85" s="904"/>
      <c r="B85" s="899"/>
      <c r="C85" s="902"/>
      <c r="D85" s="147">
        <v>2014</v>
      </c>
      <c r="E85" s="349">
        <v>18</v>
      </c>
      <c r="F85" s="349">
        <v>0</v>
      </c>
      <c r="G85" s="349">
        <v>8</v>
      </c>
    </row>
    <row r="86" spans="1:7" x14ac:dyDescent="0.2">
      <c r="A86" s="904"/>
      <c r="B86" s="899"/>
      <c r="C86" s="902"/>
      <c r="D86" s="147">
        <v>2015</v>
      </c>
      <c r="E86" s="349">
        <v>18</v>
      </c>
      <c r="F86" s="349">
        <v>0</v>
      </c>
      <c r="G86" s="349">
        <v>8</v>
      </c>
    </row>
    <row r="87" spans="1:7" x14ac:dyDescent="0.2">
      <c r="A87" s="905"/>
      <c r="B87" s="900"/>
      <c r="C87" s="876"/>
      <c r="D87" s="159">
        <v>2016</v>
      </c>
      <c r="E87" s="304">
        <v>18</v>
      </c>
      <c r="F87" s="304">
        <v>0</v>
      </c>
      <c r="G87" s="304">
        <v>8</v>
      </c>
    </row>
    <row r="88" spans="1:7" x14ac:dyDescent="0.2">
      <c r="A88" s="903" t="s">
        <v>466</v>
      </c>
      <c r="B88" s="898" t="s">
        <v>564</v>
      </c>
      <c r="C88" s="901">
        <v>65</v>
      </c>
      <c r="D88" s="146">
        <v>2003</v>
      </c>
      <c r="E88" s="351">
        <v>23</v>
      </c>
      <c r="F88" s="351">
        <v>0</v>
      </c>
      <c r="G88" s="351">
        <v>8</v>
      </c>
    </row>
    <row r="89" spans="1:7" x14ac:dyDescent="0.2">
      <c r="A89" s="904"/>
      <c r="B89" s="899"/>
      <c r="C89" s="902"/>
      <c r="D89" s="146">
        <v>2004</v>
      </c>
      <c r="E89" s="351">
        <v>24</v>
      </c>
      <c r="F89" s="351">
        <v>0</v>
      </c>
      <c r="G89" s="351">
        <v>8</v>
      </c>
    </row>
    <row r="90" spans="1:7" x14ac:dyDescent="0.2">
      <c r="A90" s="904"/>
      <c r="B90" s="899"/>
      <c r="C90" s="902"/>
      <c r="D90" s="146">
        <v>2005</v>
      </c>
      <c r="E90" s="351">
        <v>24</v>
      </c>
      <c r="F90" s="351">
        <v>0</v>
      </c>
      <c r="G90" s="351">
        <v>8</v>
      </c>
    </row>
    <row r="91" spans="1:7" x14ac:dyDescent="0.2">
      <c r="A91" s="904"/>
      <c r="B91" s="899"/>
      <c r="C91" s="902"/>
      <c r="D91" s="146">
        <v>2006</v>
      </c>
      <c r="E91" s="351">
        <v>24</v>
      </c>
      <c r="F91" s="351">
        <v>0</v>
      </c>
      <c r="G91" s="351">
        <v>8</v>
      </c>
    </row>
    <row r="92" spans="1:7" x14ac:dyDescent="0.2">
      <c r="A92" s="904"/>
      <c r="B92" s="899"/>
      <c r="C92" s="902"/>
      <c r="D92" s="146">
        <v>2007</v>
      </c>
      <c r="E92" s="351">
        <v>24</v>
      </c>
      <c r="F92" s="351">
        <v>0</v>
      </c>
      <c r="G92" s="351">
        <v>8</v>
      </c>
    </row>
    <row r="93" spans="1:7" x14ac:dyDescent="0.2">
      <c r="A93" s="904"/>
      <c r="B93" s="899"/>
      <c r="C93" s="902"/>
      <c r="D93" s="146">
        <v>2008</v>
      </c>
      <c r="E93" s="351">
        <v>24</v>
      </c>
      <c r="F93" s="351">
        <v>0</v>
      </c>
      <c r="G93" s="351">
        <v>19</v>
      </c>
    </row>
    <row r="94" spans="1:7" x14ac:dyDescent="0.2">
      <c r="A94" s="904"/>
      <c r="B94" s="899"/>
      <c r="C94" s="902"/>
      <c r="D94" s="146">
        <v>2009</v>
      </c>
      <c r="E94" s="351">
        <v>24</v>
      </c>
      <c r="F94" s="351">
        <v>0</v>
      </c>
      <c r="G94" s="351">
        <v>19</v>
      </c>
    </row>
    <row r="95" spans="1:7" x14ac:dyDescent="0.2">
      <c r="A95" s="904"/>
      <c r="B95" s="899"/>
      <c r="C95" s="902"/>
      <c r="D95" s="146">
        <v>2010</v>
      </c>
      <c r="E95" s="349">
        <v>21</v>
      </c>
      <c r="F95" s="349">
        <v>0</v>
      </c>
      <c r="G95" s="349">
        <v>18</v>
      </c>
    </row>
    <row r="96" spans="1:7" x14ac:dyDescent="0.2">
      <c r="A96" s="904"/>
      <c r="B96" s="899"/>
      <c r="C96" s="902"/>
      <c r="D96" s="146">
        <v>2011</v>
      </c>
      <c r="E96" s="349">
        <v>21</v>
      </c>
      <c r="F96" s="349">
        <v>0</v>
      </c>
      <c r="G96" s="349">
        <v>18</v>
      </c>
    </row>
    <row r="97" spans="1:7" x14ac:dyDescent="0.2">
      <c r="A97" s="904"/>
      <c r="B97" s="899"/>
      <c r="C97" s="902"/>
      <c r="D97" s="146">
        <v>2012</v>
      </c>
      <c r="E97" s="349">
        <v>23</v>
      </c>
      <c r="F97" s="349">
        <v>0</v>
      </c>
      <c r="G97" s="349">
        <v>18</v>
      </c>
    </row>
    <row r="98" spans="1:7" x14ac:dyDescent="0.2">
      <c r="A98" s="904"/>
      <c r="B98" s="899"/>
      <c r="C98" s="902"/>
      <c r="D98" s="147">
        <v>2013</v>
      </c>
      <c r="E98" s="349">
        <v>23</v>
      </c>
      <c r="F98" s="349">
        <v>0</v>
      </c>
      <c r="G98" s="349">
        <v>18</v>
      </c>
    </row>
    <row r="99" spans="1:7" x14ac:dyDescent="0.2">
      <c r="A99" s="904"/>
      <c r="B99" s="899"/>
      <c r="C99" s="902"/>
      <c r="D99" s="147">
        <v>2014</v>
      </c>
      <c r="E99" s="349">
        <v>23</v>
      </c>
      <c r="F99" s="349">
        <v>0</v>
      </c>
      <c r="G99" s="349">
        <v>18</v>
      </c>
    </row>
    <row r="100" spans="1:7" x14ac:dyDescent="0.2">
      <c r="A100" s="904"/>
      <c r="B100" s="899"/>
      <c r="C100" s="902"/>
      <c r="D100" s="147">
        <v>2015</v>
      </c>
      <c r="E100" s="349">
        <v>23</v>
      </c>
      <c r="F100" s="349">
        <v>0</v>
      </c>
      <c r="G100" s="349">
        <v>18</v>
      </c>
    </row>
    <row r="101" spans="1:7" x14ac:dyDescent="0.2">
      <c r="A101" s="905"/>
      <c r="B101" s="900"/>
      <c r="C101" s="876"/>
      <c r="D101" s="159">
        <v>2016</v>
      </c>
      <c r="E101" s="304">
        <v>23</v>
      </c>
      <c r="F101" s="304">
        <v>0</v>
      </c>
      <c r="G101" s="304">
        <v>18</v>
      </c>
    </row>
    <row r="102" spans="1:7" x14ac:dyDescent="0.2">
      <c r="A102" s="903" t="s">
        <v>464</v>
      </c>
      <c r="B102" s="898" t="s">
        <v>463</v>
      </c>
      <c r="C102" s="901">
        <v>128</v>
      </c>
      <c r="D102" s="146">
        <v>2003</v>
      </c>
      <c r="E102" s="351">
        <v>28</v>
      </c>
      <c r="F102" s="351">
        <v>1</v>
      </c>
      <c r="G102" s="351">
        <v>0</v>
      </c>
    </row>
    <row r="103" spans="1:7" x14ac:dyDescent="0.2">
      <c r="A103" s="904"/>
      <c r="B103" s="899"/>
      <c r="C103" s="902"/>
      <c r="D103" s="146">
        <v>2004</v>
      </c>
      <c r="E103" s="351">
        <v>29</v>
      </c>
      <c r="F103" s="351">
        <v>1</v>
      </c>
      <c r="G103" s="351">
        <v>0</v>
      </c>
    </row>
    <row r="104" spans="1:7" x14ac:dyDescent="0.2">
      <c r="A104" s="904"/>
      <c r="B104" s="899"/>
      <c r="C104" s="902"/>
      <c r="D104" s="146">
        <v>2005</v>
      </c>
      <c r="E104" s="351">
        <v>29</v>
      </c>
      <c r="F104" s="351">
        <v>1</v>
      </c>
      <c r="G104" s="351">
        <v>0</v>
      </c>
    </row>
    <row r="105" spans="1:7" x14ac:dyDescent="0.2">
      <c r="A105" s="904"/>
      <c r="B105" s="899"/>
      <c r="C105" s="902"/>
      <c r="D105" s="146">
        <v>2006</v>
      </c>
      <c r="E105" s="351">
        <v>33</v>
      </c>
      <c r="F105" s="351">
        <v>1</v>
      </c>
      <c r="G105" s="351">
        <v>0</v>
      </c>
    </row>
    <row r="106" spans="1:7" x14ac:dyDescent="0.2">
      <c r="A106" s="904"/>
      <c r="B106" s="899"/>
      <c r="C106" s="902"/>
      <c r="D106" s="146">
        <v>2007</v>
      </c>
      <c r="E106" s="351">
        <v>32</v>
      </c>
      <c r="F106" s="351">
        <v>1</v>
      </c>
      <c r="G106" s="351">
        <v>0</v>
      </c>
    </row>
    <row r="107" spans="1:7" x14ac:dyDescent="0.2">
      <c r="A107" s="904"/>
      <c r="B107" s="899"/>
      <c r="C107" s="902"/>
      <c r="D107" s="146">
        <v>2008</v>
      </c>
      <c r="E107" s="351">
        <v>32</v>
      </c>
      <c r="F107" s="351">
        <v>0</v>
      </c>
      <c r="G107" s="351">
        <v>0</v>
      </c>
    </row>
    <row r="108" spans="1:7" x14ac:dyDescent="0.2">
      <c r="A108" s="904"/>
      <c r="B108" s="899"/>
      <c r="C108" s="902"/>
      <c r="D108" s="146">
        <v>2009</v>
      </c>
      <c r="E108" s="351">
        <v>30</v>
      </c>
      <c r="F108" s="351">
        <v>0</v>
      </c>
      <c r="G108" s="351">
        <v>0</v>
      </c>
    </row>
    <row r="109" spans="1:7" x14ac:dyDescent="0.2">
      <c r="A109" s="904"/>
      <c r="B109" s="899"/>
      <c r="C109" s="902"/>
      <c r="D109" s="146">
        <v>2010</v>
      </c>
      <c r="E109" s="349">
        <v>31</v>
      </c>
      <c r="F109" s="351">
        <v>0</v>
      </c>
      <c r="G109" s="351">
        <v>0</v>
      </c>
    </row>
    <row r="110" spans="1:7" x14ac:dyDescent="0.2">
      <c r="A110" s="904"/>
      <c r="B110" s="899"/>
      <c r="C110" s="902"/>
      <c r="D110" s="146">
        <v>2011</v>
      </c>
      <c r="E110" s="349">
        <v>31</v>
      </c>
      <c r="F110" s="351">
        <v>0</v>
      </c>
      <c r="G110" s="351">
        <v>0</v>
      </c>
    </row>
    <row r="111" spans="1:7" x14ac:dyDescent="0.2">
      <c r="A111" s="904"/>
      <c r="B111" s="899"/>
      <c r="C111" s="902"/>
      <c r="D111" s="146">
        <v>2012</v>
      </c>
      <c r="E111" s="349">
        <v>32</v>
      </c>
      <c r="F111" s="351">
        <v>0</v>
      </c>
      <c r="G111" s="351">
        <v>0</v>
      </c>
    </row>
    <row r="112" spans="1:7" x14ac:dyDescent="0.2">
      <c r="A112" s="904"/>
      <c r="B112" s="899"/>
      <c r="C112" s="902"/>
      <c r="D112" s="147">
        <v>2013</v>
      </c>
      <c r="E112" s="349">
        <v>32</v>
      </c>
      <c r="F112" s="349">
        <v>0</v>
      </c>
      <c r="G112" s="349">
        <v>0</v>
      </c>
    </row>
    <row r="113" spans="1:7" x14ac:dyDescent="0.2">
      <c r="A113" s="904"/>
      <c r="B113" s="899"/>
      <c r="C113" s="902"/>
      <c r="D113" s="147">
        <v>2014</v>
      </c>
      <c r="E113" s="349">
        <v>32</v>
      </c>
      <c r="F113" s="349">
        <v>0</v>
      </c>
      <c r="G113" s="349">
        <v>0</v>
      </c>
    </row>
    <row r="114" spans="1:7" x14ac:dyDescent="0.2">
      <c r="A114" s="904"/>
      <c r="B114" s="899"/>
      <c r="C114" s="902"/>
      <c r="D114" s="147">
        <v>2015</v>
      </c>
      <c r="E114" s="349">
        <v>32</v>
      </c>
      <c r="F114" s="349">
        <v>0</v>
      </c>
      <c r="G114" s="349">
        <v>0</v>
      </c>
    </row>
    <row r="115" spans="1:7" x14ac:dyDescent="0.2">
      <c r="A115" s="905"/>
      <c r="B115" s="900"/>
      <c r="C115" s="876"/>
      <c r="D115" s="159">
        <v>2016</v>
      </c>
      <c r="E115" s="304">
        <v>32</v>
      </c>
      <c r="F115" s="304">
        <v>0</v>
      </c>
      <c r="G115" s="304">
        <v>0</v>
      </c>
    </row>
    <row r="116" spans="1:7" x14ac:dyDescent="0.2">
      <c r="A116" s="903" t="s">
        <v>462</v>
      </c>
      <c r="B116" s="898" t="s">
        <v>461</v>
      </c>
      <c r="C116" s="901">
        <v>40</v>
      </c>
      <c r="D116" s="146">
        <v>2003</v>
      </c>
      <c r="E116" s="351">
        <v>3</v>
      </c>
      <c r="F116" s="351">
        <v>0</v>
      </c>
      <c r="G116" s="351">
        <v>0</v>
      </c>
    </row>
    <row r="117" spans="1:7" x14ac:dyDescent="0.2">
      <c r="A117" s="904"/>
      <c r="B117" s="899"/>
      <c r="C117" s="902"/>
      <c r="D117" s="146">
        <v>2004</v>
      </c>
      <c r="E117" s="351">
        <v>3</v>
      </c>
      <c r="F117" s="351">
        <v>0</v>
      </c>
      <c r="G117" s="351">
        <v>0</v>
      </c>
    </row>
    <row r="118" spans="1:7" x14ac:dyDescent="0.2">
      <c r="A118" s="904"/>
      <c r="B118" s="899"/>
      <c r="C118" s="902"/>
      <c r="D118" s="146">
        <v>2005</v>
      </c>
      <c r="E118" s="351">
        <v>3</v>
      </c>
      <c r="F118" s="351">
        <v>0</v>
      </c>
      <c r="G118" s="351">
        <v>0</v>
      </c>
    </row>
    <row r="119" spans="1:7" x14ac:dyDescent="0.2">
      <c r="A119" s="904"/>
      <c r="B119" s="899"/>
      <c r="C119" s="902"/>
      <c r="D119" s="146">
        <v>2006</v>
      </c>
      <c r="E119" s="351">
        <v>2</v>
      </c>
      <c r="F119" s="351">
        <v>0</v>
      </c>
      <c r="G119" s="351">
        <v>0</v>
      </c>
    </row>
    <row r="120" spans="1:7" x14ac:dyDescent="0.2">
      <c r="A120" s="904"/>
      <c r="B120" s="899"/>
      <c r="C120" s="902"/>
      <c r="D120" s="146">
        <v>2007</v>
      </c>
      <c r="E120" s="351">
        <v>2</v>
      </c>
      <c r="F120" s="351">
        <v>0</v>
      </c>
      <c r="G120" s="351">
        <v>0</v>
      </c>
    </row>
    <row r="121" spans="1:7" x14ac:dyDescent="0.2">
      <c r="A121" s="904"/>
      <c r="B121" s="899"/>
      <c r="C121" s="902"/>
      <c r="D121" s="146">
        <v>2008</v>
      </c>
      <c r="E121" s="351">
        <v>2</v>
      </c>
      <c r="F121" s="351">
        <v>0</v>
      </c>
      <c r="G121" s="351">
        <v>0</v>
      </c>
    </row>
    <row r="122" spans="1:7" x14ac:dyDescent="0.2">
      <c r="A122" s="904"/>
      <c r="B122" s="899"/>
      <c r="C122" s="902"/>
      <c r="D122" s="146">
        <v>2009</v>
      </c>
      <c r="E122" s="351">
        <v>2</v>
      </c>
      <c r="F122" s="351">
        <v>0</v>
      </c>
      <c r="G122" s="351">
        <v>0</v>
      </c>
    </row>
    <row r="123" spans="1:7" x14ac:dyDescent="0.2">
      <c r="A123" s="904"/>
      <c r="B123" s="899"/>
      <c r="C123" s="902"/>
      <c r="D123" s="146">
        <v>2010</v>
      </c>
      <c r="E123" s="349">
        <v>1</v>
      </c>
      <c r="F123" s="349">
        <v>0</v>
      </c>
      <c r="G123" s="349">
        <v>0</v>
      </c>
    </row>
    <row r="124" spans="1:7" x14ac:dyDescent="0.2">
      <c r="A124" s="904"/>
      <c r="B124" s="899"/>
      <c r="C124" s="902"/>
      <c r="D124" s="146">
        <v>2011</v>
      </c>
      <c r="E124" s="349">
        <v>1</v>
      </c>
      <c r="F124" s="349">
        <v>0</v>
      </c>
      <c r="G124" s="349">
        <v>0</v>
      </c>
    </row>
    <row r="125" spans="1:7" x14ac:dyDescent="0.2">
      <c r="A125" s="904"/>
      <c r="B125" s="899"/>
      <c r="C125" s="902"/>
      <c r="D125" s="146">
        <v>2012</v>
      </c>
      <c r="E125" s="349">
        <v>1</v>
      </c>
      <c r="F125" s="349">
        <v>0</v>
      </c>
      <c r="G125" s="349">
        <v>0</v>
      </c>
    </row>
    <row r="126" spans="1:7" x14ac:dyDescent="0.2">
      <c r="A126" s="904"/>
      <c r="B126" s="899"/>
      <c r="C126" s="902"/>
      <c r="D126" s="147">
        <v>2013</v>
      </c>
      <c r="E126" s="349">
        <v>1</v>
      </c>
      <c r="F126" s="349">
        <v>0</v>
      </c>
      <c r="G126" s="349">
        <v>0</v>
      </c>
    </row>
    <row r="127" spans="1:7" x14ac:dyDescent="0.2">
      <c r="A127" s="904"/>
      <c r="B127" s="899"/>
      <c r="C127" s="902"/>
      <c r="D127" s="147">
        <v>2014</v>
      </c>
      <c r="E127" s="349">
        <v>1</v>
      </c>
      <c r="F127" s="349">
        <v>0</v>
      </c>
      <c r="G127" s="349">
        <v>0</v>
      </c>
    </row>
    <row r="128" spans="1:7" x14ac:dyDescent="0.2">
      <c r="A128" s="904"/>
      <c r="B128" s="899"/>
      <c r="C128" s="902"/>
      <c r="D128" s="147">
        <v>2015</v>
      </c>
      <c r="E128" s="349">
        <v>1</v>
      </c>
      <c r="F128" s="349">
        <v>0</v>
      </c>
      <c r="G128" s="349">
        <v>0</v>
      </c>
    </row>
    <row r="129" spans="1:7" x14ac:dyDescent="0.2">
      <c r="A129" s="905"/>
      <c r="B129" s="900"/>
      <c r="C129" s="876"/>
      <c r="D129" s="159">
        <v>2016</v>
      </c>
      <c r="E129" s="304">
        <v>1</v>
      </c>
      <c r="F129" s="304">
        <v>0</v>
      </c>
      <c r="G129" s="304">
        <v>0</v>
      </c>
    </row>
    <row r="130" spans="1:7" x14ac:dyDescent="0.2">
      <c r="A130" s="903" t="s">
        <v>460</v>
      </c>
      <c r="B130" s="898" t="s">
        <v>459</v>
      </c>
      <c r="C130" s="901">
        <v>22</v>
      </c>
      <c r="D130" s="146">
        <v>2003</v>
      </c>
      <c r="E130" s="351">
        <v>0</v>
      </c>
      <c r="F130" s="351">
        <v>2</v>
      </c>
      <c r="G130" s="351">
        <v>0</v>
      </c>
    </row>
    <row r="131" spans="1:7" x14ac:dyDescent="0.2">
      <c r="A131" s="904"/>
      <c r="B131" s="899"/>
      <c r="C131" s="902"/>
      <c r="D131" s="146">
        <v>2004</v>
      </c>
      <c r="E131" s="351">
        <v>0</v>
      </c>
      <c r="F131" s="351">
        <v>2</v>
      </c>
      <c r="G131" s="351">
        <v>0</v>
      </c>
    </row>
    <row r="132" spans="1:7" x14ac:dyDescent="0.2">
      <c r="A132" s="904"/>
      <c r="B132" s="899"/>
      <c r="C132" s="902"/>
      <c r="D132" s="146">
        <v>2005</v>
      </c>
      <c r="E132" s="351">
        <v>0</v>
      </c>
      <c r="F132" s="351">
        <v>2</v>
      </c>
      <c r="G132" s="351">
        <v>0</v>
      </c>
    </row>
    <row r="133" spans="1:7" x14ac:dyDescent="0.2">
      <c r="A133" s="904"/>
      <c r="B133" s="899"/>
      <c r="C133" s="902"/>
      <c r="D133" s="146">
        <v>2006</v>
      </c>
      <c r="E133" s="351">
        <v>0</v>
      </c>
      <c r="F133" s="351">
        <v>2</v>
      </c>
      <c r="G133" s="351">
        <v>0</v>
      </c>
    </row>
    <row r="134" spans="1:7" x14ac:dyDescent="0.2">
      <c r="A134" s="904"/>
      <c r="B134" s="899"/>
      <c r="C134" s="902"/>
      <c r="D134" s="146">
        <v>2007</v>
      </c>
      <c r="E134" s="351">
        <v>0</v>
      </c>
      <c r="F134" s="351">
        <v>2</v>
      </c>
      <c r="G134" s="351">
        <v>0</v>
      </c>
    </row>
    <row r="135" spans="1:7" x14ac:dyDescent="0.2">
      <c r="A135" s="904"/>
      <c r="B135" s="899"/>
      <c r="C135" s="902"/>
      <c r="D135" s="146">
        <v>2008</v>
      </c>
      <c r="E135" s="351">
        <v>0</v>
      </c>
      <c r="F135" s="351">
        <v>2</v>
      </c>
      <c r="G135" s="351">
        <v>0</v>
      </c>
    </row>
    <row r="136" spans="1:7" x14ac:dyDescent="0.2">
      <c r="A136" s="904"/>
      <c r="B136" s="899"/>
      <c r="C136" s="902"/>
      <c r="D136" s="146">
        <v>2009</v>
      </c>
      <c r="E136" s="351">
        <v>0</v>
      </c>
      <c r="F136" s="351">
        <v>2</v>
      </c>
      <c r="G136" s="351">
        <v>0</v>
      </c>
    </row>
    <row r="137" spans="1:7" x14ac:dyDescent="0.2">
      <c r="A137" s="904"/>
      <c r="B137" s="899"/>
      <c r="C137" s="902"/>
      <c r="D137" s="146">
        <v>2010</v>
      </c>
      <c r="E137" s="351">
        <v>0</v>
      </c>
      <c r="F137" s="351">
        <v>2</v>
      </c>
      <c r="G137" s="351">
        <v>0</v>
      </c>
    </row>
    <row r="138" spans="1:7" x14ac:dyDescent="0.2">
      <c r="A138" s="904"/>
      <c r="B138" s="899"/>
      <c r="C138" s="902"/>
      <c r="D138" s="146">
        <v>2011</v>
      </c>
      <c r="E138" s="351">
        <v>0</v>
      </c>
      <c r="F138" s="351">
        <v>0</v>
      </c>
      <c r="G138" s="351">
        <v>0</v>
      </c>
    </row>
    <row r="139" spans="1:7" x14ac:dyDescent="0.2">
      <c r="A139" s="904"/>
      <c r="B139" s="899"/>
      <c r="C139" s="902"/>
      <c r="D139" s="146">
        <v>2012</v>
      </c>
      <c r="E139" s="351">
        <v>0</v>
      </c>
      <c r="F139" s="351">
        <v>0</v>
      </c>
      <c r="G139" s="351">
        <v>0</v>
      </c>
    </row>
    <row r="140" spans="1:7" x14ac:dyDescent="0.2">
      <c r="A140" s="904"/>
      <c r="B140" s="899"/>
      <c r="C140" s="902"/>
      <c r="D140" s="147">
        <v>2013</v>
      </c>
      <c r="E140" s="349">
        <v>0</v>
      </c>
      <c r="F140" s="349">
        <v>0</v>
      </c>
      <c r="G140" s="349">
        <v>0</v>
      </c>
    </row>
    <row r="141" spans="1:7" x14ac:dyDescent="0.2">
      <c r="A141" s="904"/>
      <c r="B141" s="899"/>
      <c r="C141" s="902"/>
      <c r="D141" s="147">
        <v>2014</v>
      </c>
      <c r="E141" s="349">
        <v>0</v>
      </c>
      <c r="F141" s="349">
        <v>0</v>
      </c>
      <c r="G141" s="349">
        <v>0</v>
      </c>
    </row>
    <row r="142" spans="1:7" x14ac:dyDescent="0.2">
      <c r="A142" s="904"/>
      <c r="B142" s="899"/>
      <c r="C142" s="902"/>
      <c r="D142" s="147">
        <v>2015</v>
      </c>
      <c r="E142" s="349">
        <v>0</v>
      </c>
      <c r="F142" s="349">
        <v>0</v>
      </c>
      <c r="G142" s="349">
        <v>0</v>
      </c>
    </row>
    <row r="143" spans="1:7" x14ac:dyDescent="0.2">
      <c r="A143" s="905"/>
      <c r="B143" s="900"/>
      <c r="C143" s="876"/>
      <c r="D143" s="159">
        <v>2016</v>
      </c>
      <c r="E143" s="304">
        <v>0</v>
      </c>
      <c r="F143" s="304">
        <v>0</v>
      </c>
      <c r="G143" s="304">
        <v>0</v>
      </c>
    </row>
    <row r="144" spans="1:7" x14ac:dyDescent="0.2">
      <c r="A144" s="903" t="s">
        <v>458</v>
      </c>
      <c r="B144" s="898" t="s">
        <v>563</v>
      </c>
      <c r="C144" s="901">
        <v>23</v>
      </c>
      <c r="D144" s="146">
        <v>2003</v>
      </c>
      <c r="E144" s="351">
        <v>0</v>
      </c>
      <c r="F144" s="351">
        <v>0</v>
      </c>
      <c r="G144" s="351">
        <v>0</v>
      </c>
    </row>
    <row r="145" spans="1:15" x14ac:dyDescent="0.2">
      <c r="A145" s="904"/>
      <c r="B145" s="899"/>
      <c r="C145" s="902"/>
      <c r="D145" s="146">
        <v>2004</v>
      </c>
      <c r="E145" s="351">
        <v>0</v>
      </c>
      <c r="F145" s="351">
        <v>0</v>
      </c>
      <c r="G145" s="351">
        <v>0</v>
      </c>
    </row>
    <row r="146" spans="1:15" x14ac:dyDescent="0.2">
      <c r="A146" s="904"/>
      <c r="B146" s="899"/>
      <c r="C146" s="902"/>
      <c r="D146" s="146">
        <v>2005</v>
      </c>
      <c r="E146" s="351">
        <v>0</v>
      </c>
      <c r="F146" s="351">
        <v>0</v>
      </c>
      <c r="G146" s="351">
        <v>0</v>
      </c>
      <c r="O146" s="313"/>
    </row>
    <row r="147" spans="1:15" x14ac:dyDescent="0.2">
      <c r="A147" s="904"/>
      <c r="B147" s="899"/>
      <c r="C147" s="902"/>
      <c r="D147" s="146">
        <v>2006</v>
      </c>
      <c r="E147" s="351">
        <v>0</v>
      </c>
      <c r="F147" s="351">
        <v>0</v>
      </c>
      <c r="G147" s="351">
        <v>0</v>
      </c>
      <c r="O147" s="313"/>
    </row>
    <row r="148" spans="1:15" x14ac:dyDescent="0.2">
      <c r="A148" s="904"/>
      <c r="B148" s="899"/>
      <c r="C148" s="902"/>
      <c r="D148" s="146">
        <v>2007</v>
      </c>
      <c r="E148" s="351">
        <v>0</v>
      </c>
      <c r="F148" s="351">
        <v>0</v>
      </c>
      <c r="G148" s="351">
        <v>0</v>
      </c>
      <c r="O148" s="313"/>
    </row>
    <row r="149" spans="1:15" x14ac:dyDescent="0.2">
      <c r="A149" s="904"/>
      <c r="B149" s="899"/>
      <c r="C149" s="902"/>
      <c r="D149" s="146">
        <v>2008</v>
      </c>
      <c r="E149" s="351">
        <v>0</v>
      </c>
      <c r="F149" s="351">
        <v>0</v>
      </c>
      <c r="G149" s="351">
        <v>0</v>
      </c>
      <c r="O149" s="313"/>
    </row>
    <row r="150" spans="1:15" x14ac:dyDescent="0.2">
      <c r="A150" s="904"/>
      <c r="B150" s="899"/>
      <c r="C150" s="902"/>
      <c r="D150" s="146">
        <v>2009</v>
      </c>
      <c r="E150" s="351">
        <v>0</v>
      </c>
      <c r="F150" s="351">
        <v>0</v>
      </c>
      <c r="G150" s="351">
        <v>0</v>
      </c>
      <c r="O150" s="313"/>
    </row>
    <row r="151" spans="1:15" x14ac:dyDescent="0.2">
      <c r="A151" s="904"/>
      <c r="B151" s="899"/>
      <c r="C151" s="902"/>
      <c r="D151" s="146">
        <v>2010</v>
      </c>
      <c r="E151" s="351">
        <v>0</v>
      </c>
      <c r="F151" s="351">
        <v>0</v>
      </c>
      <c r="G151" s="351">
        <v>0</v>
      </c>
      <c r="O151" s="313"/>
    </row>
    <row r="152" spans="1:15" x14ac:dyDescent="0.2">
      <c r="A152" s="904"/>
      <c r="B152" s="899"/>
      <c r="C152" s="902"/>
      <c r="D152" s="146">
        <v>2011</v>
      </c>
      <c r="E152" s="351">
        <v>0</v>
      </c>
      <c r="F152" s="351">
        <v>0</v>
      </c>
      <c r="G152" s="351">
        <v>0</v>
      </c>
      <c r="O152" s="313"/>
    </row>
    <row r="153" spans="1:15" x14ac:dyDescent="0.2">
      <c r="A153" s="904"/>
      <c r="B153" s="899"/>
      <c r="C153" s="902"/>
      <c r="D153" s="146">
        <v>2012</v>
      </c>
      <c r="E153" s="351">
        <v>0</v>
      </c>
      <c r="F153" s="351">
        <v>0</v>
      </c>
      <c r="G153" s="351">
        <v>0</v>
      </c>
      <c r="O153" s="313"/>
    </row>
    <row r="154" spans="1:15" x14ac:dyDescent="0.2">
      <c r="A154" s="904"/>
      <c r="B154" s="899"/>
      <c r="C154" s="902"/>
      <c r="D154" s="147">
        <v>2013</v>
      </c>
      <c r="E154" s="349">
        <v>0</v>
      </c>
      <c r="F154" s="349">
        <v>0</v>
      </c>
      <c r="G154" s="349">
        <v>0</v>
      </c>
      <c r="O154" s="313"/>
    </row>
    <row r="155" spans="1:15" x14ac:dyDescent="0.2">
      <c r="A155" s="904"/>
      <c r="B155" s="899"/>
      <c r="C155" s="902"/>
      <c r="D155" s="147">
        <v>2014</v>
      </c>
      <c r="E155" s="349">
        <v>0</v>
      </c>
      <c r="F155" s="349">
        <v>0</v>
      </c>
      <c r="G155" s="349">
        <v>0</v>
      </c>
      <c r="O155" s="313"/>
    </row>
    <row r="156" spans="1:15" x14ac:dyDescent="0.2">
      <c r="A156" s="904"/>
      <c r="B156" s="899"/>
      <c r="C156" s="902"/>
      <c r="D156" s="147">
        <v>2015</v>
      </c>
      <c r="E156" s="349">
        <v>0</v>
      </c>
      <c r="F156" s="349">
        <v>0</v>
      </c>
      <c r="G156" s="349">
        <v>0</v>
      </c>
      <c r="O156" s="313"/>
    </row>
    <row r="157" spans="1:15" x14ac:dyDescent="0.2">
      <c r="A157" s="905"/>
      <c r="B157" s="900"/>
      <c r="C157" s="876"/>
      <c r="D157" s="159">
        <v>2016</v>
      </c>
      <c r="E157" s="304">
        <v>0</v>
      </c>
      <c r="F157" s="304">
        <v>0</v>
      </c>
      <c r="G157" s="304">
        <v>0</v>
      </c>
      <c r="O157" s="313"/>
    </row>
    <row r="158" spans="1:15" x14ac:dyDescent="0.2">
      <c r="A158" s="903" t="s">
        <v>456</v>
      </c>
      <c r="B158" s="898" t="s">
        <v>455</v>
      </c>
      <c r="C158" s="901">
        <v>4</v>
      </c>
      <c r="D158" s="146">
        <v>2003</v>
      </c>
      <c r="E158" s="351">
        <v>0</v>
      </c>
      <c r="F158" s="351">
        <v>0</v>
      </c>
      <c r="G158" s="351">
        <v>0</v>
      </c>
      <c r="O158" s="313"/>
    </row>
    <row r="159" spans="1:15" x14ac:dyDescent="0.2">
      <c r="A159" s="904"/>
      <c r="B159" s="899"/>
      <c r="C159" s="902"/>
      <c r="D159" s="146">
        <v>2004</v>
      </c>
      <c r="E159" s="351">
        <v>0</v>
      </c>
      <c r="F159" s="351">
        <v>0</v>
      </c>
      <c r="G159" s="351">
        <v>1</v>
      </c>
      <c r="O159" s="313"/>
    </row>
    <row r="160" spans="1:15" x14ac:dyDescent="0.2">
      <c r="A160" s="904"/>
      <c r="B160" s="899"/>
      <c r="C160" s="902"/>
      <c r="D160" s="146">
        <v>2005</v>
      </c>
      <c r="E160" s="351">
        <v>0</v>
      </c>
      <c r="F160" s="351">
        <v>0</v>
      </c>
      <c r="G160" s="351">
        <v>1</v>
      </c>
      <c r="O160" s="313"/>
    </row>
    <row r="161" spans="1:15" x14ac:dyDescent="0.2">
      <c r="A161" s="904"/>
      <c r="B161" s="899"/>
      <c r="C161" s="902"/>
      <c r="D161" s="146">
        <v>2006</v>
      </c>
      <c r="E161" s="351">
        <v>0</v>
      </c>
      <c r="F161" s="351">
        <v>0</v>
      </c>
      <c r="G161" s="351">
        <v>1</v>
      </c>
      <c r="O161" s="313"/>
    </row>
    <row r="162" spans="1:15" x14ac:dyDescent="0.2">
      <c r="A162" s="904"/>
      <c r="B162" s="899"/>
      <c r="C162" s="902"/>
      <c r="D162" s="146">
        <v>2007</v>
      </c>
      <c r="E162" s="351">
        <v>0</v>
      </c>
      <c r="F162" s="351">
        <v>0</v>
      </c>
      <c r="G162" s="351">
        <v>1</v>
      </c>
      <c r="O162" s="313"/>
    </row>
    <row r="163" spans="1:15" x14ac:dyDescent="0.2">
      <c r="A163" s="904"/>
      <c r="B163" s="899"/>
      <c r="C163" s="902"/>
      <c r="D163" s="146">
        <v>2008</v>
      </c>
      <c r="E163" s="351">
        <v>0</v>
      </c>
      <c r="F163" s="351">
        <v>0</v>
      </c>
      <c r="G163" s="351">
        <v>1</v>
      </c>
    </row>
    <row r="164" spans="1:15" x14ac:dyDescent="0.2">
      <c r="A164" s="904"/>
      <c r="B164" s="899"/>
      <c r="C164" s="902"/>
      <c r="D164" s="146">
        <v>2009</v>
      </c>
      <c r="E164" s="351">
        <v>0</v>
      </c>
      <c r="F164" s="351">
        <v>0</v>
      </c>
      <c r="G164" s="351">
        <v>1</v>
      </c>
    </row>
    <row r="165" spans="1:15" x14ac:dyDescent="0.2">
      <c r="A165" s="904"/>
      <c r="B165" s="899"/>
      <c r="C165" s="902"/>
      <c r="D165" s="146">
        <v>2010</v>
      </c>
      <c r="E165" s="351">
        <v>0</v>
      </c>
      <c r="F165" s="351">
        <v>0</v>
      </c>
      <c r="G165" s="351">
        <v>1</v>
      </c>
    </row>
    <row r="166" spans="1:15" x14ac:dyDescent="0.2">
      <c r="A166" s="904"/>
      <c r="B166" s="899"/>
      <c r="C166" s="902"/>
      <c r="D166" s="146">
        <v>2011</v>
      </c>
      <c r="E166" s="351">
        <v>0</v>
      </c>
      <c r="F166" s="351">
        <v>0</v>
      </c>
      <c r="G166" s="351">
        <v>1</v>
      </c>
    </row>
    <row r="167" spans="1:15" x14ac:dyDescent="0.2">
      <c r="A167" s="904"/>
      <c r="B167" s="899"/>
      <c r="C167" s="902"/>
      <c r="D167" s="146">
        <v>2012</v>
      </c>
      <c r="E167" s="351">
        <v>0</v>
      </c>
      <c r="F167" s="351">
        <v>0</v>
      </c>
      <c r="G167" s="351">
        <v>1</v>
      </c>
    </row>
    <row r="168" spans="1:15" x14ac:dyDescent="0.2">
      <c r="A168" s="904"/>
      <c r="B168" s="899"/>
      <c r="C168" s="902"/>
      <c r="D168" s="147">
        <v>2013</v>
      </c>
      <c r="E168" s="349">
        <v>0</v>
      </c>
      <c r="F168" s="349">
        <v>0</v>
      </c>
      <c r="G168" s="349">
        <v>1</v>
      </c>
    </row>
    <row r="169" spans="1:15" x14ac:dyDescent="0.2">
      <c r="A169" s="904"/>
      <c r="B169" s="899"/>
      <c r="C169" s="902"/>
      <c r="D169" s="147">
        <v>2014</v>
      </c>
      <c r="E169" s="349">
        <v>0</v>
      </c>
      <c r="F169" s="349">
        <v>0</v>
      </c>
      <c r="G169" s="349">
        <v>1</v>
      </c>
    </row>
    <row r="170" spans="1:15" x14ac:dyDescent="0.2">
      <c r="A170" s="904"/>
      <c r="B170" s="899"/>
      <c r="C170" s="902"/>
      <c r="D170" s="147">
        <v>2015</v>
      </c>
      <c r="E170" s="349">
        <v>0</v>
      </c>
      <c r="F170" s="349">
        <v>2</v>
      </c>
      <c r="G170" s="349">
        <v>1</v>
      </c>
    </row>
    <row r="171" spans="1:15" x14ac:dyDescent="0.2">
      <c r="A171" s="905"/>
      <c r="B171" s="900"/>
      <c r="C171" s="876"/>
      <c r="D171" s="159">
        <v>2016</v>
      </c>
      <c r="E171" s="304">
        <v>0</v>
      </c>
      <c r="F171" s="304">
        <v>2</v>
      </c>
      <c r="G171" s="304">
        <v>1</v>
      </c>
    </row>
    <row r="172" spans="1:15" x14ac:dyDescent="0.2">
      <c r="A172" s="903" t="s">
        <v>454</v>
      </c>
      <c r="B172" s="898" t="s">
        <v>453</v>
      </c>
      <c r="C172" s="901">
        <v>14</v>
      </c>
      <c r="D172" s="146">
        <v>2003</v>
      </c>
      <c r="E172" s="351">
        <v>4</v>
      </c>
      <c r="F172" s="351">
        <v>0</v>
      </c>
      <c r="G172" s="351">
        <v>0</v>
      </c>
    </row>
    <row r="173" spans="1:15" x14ac:dyDescent="0.2">
      <c r="A173" s="904"/>
      <c r="B173" s="899"/>
      <c r="C173" s="902"/>
      <c r="D173" s="146">
        <v>2004</v>
      </c>
      <c r="E173" s="351">
        <v>4</v>
      </c>
      <c r="F173" s="351">
        <v>0</v>
      </c>
      <c r="G173" s="351">
        <v>0</v>
      </c>
    </row>
    <row r="174" spans="1:15" x14ac:dyDescent="0.2">
      <c r="A174" s="904"/>
      <c r="B174" s="899"/>
      <c r="C174" s="902"/>
      <c r="D174" s="146">
        <v>2005</v>
      </c>
      <c r="E174" s="351">
        <v>4</v>
      </c>
      <c r="F174" s="351">
        <v>0</v>
      </c>
      <c r="G174" s="351">
        <v>0</v>
      </c>
    </row>
    <row r="175" spans="1:15" x14ac:dyDescent="0.2">
      <c r="A175" s="904"/>
      <c r="B175" s="899"/>
      <c r="C175" s="902"/>
      <c r="D175" s="146">
        <v>2006</v>
      </c>
      <c r="E175" s="351">
        <v>4</v>
      </c>
      <c r="F175" s="351">
        <v>0</v>
      </c>
      <c r="G175" s="351">
        <v>0</v>
      </c>
    </row>
    <row r="176" spans="1:15" x14ac:dyDescent="0.2">
      <c r="A176" s="904"/>
      <c r="B176" s="899"/>
      <c r="C176" s="902"/>
      <c r="D176" s="146">
        <v>2007</v>
      </c>
      <c r="E176" s="351">
        <v>4</v>
      </c>
      <c r="F176" s="351">
        <v>0</v>
      </c>
      <c r="G176" s="351">
        <v>0</v>
      </c>
    </row>
    <row r="177" spans="1:8" x14ac:dyDescent="0.2">
      <c r="A177" s="904"/>
      <c r="B177" s="899"/>
      <c r="C177" s="902"/>
      <c r="D177" s="146">
        <v>2008</v>
      </c>
      <c r="E177" s="351">
        <v>4</v>
      </c>
      <c r="F177" s="351">
        <v>0</v>
      </c>
      <c r="G177" s="351">
        <v>0</v>
      </c>
    </row>
    <row r="178" spans="1:8" x14ac:dyDescent="0.2">
      <c r="A178" s="904"/>
      <c r="B178" s="899"/>
      <c r="C178" s="902"/>
      <c r="D178" s="147">
        <v>2009</v>
      </c>
      <c r="E178" s="351">
        <v>4</v>
      </c>
      <c r="F178" s="351">
        <v>0</v>
      </c>
      <c r="G178" s="351">
        <v>0</v>
      </c>
    </row>
    <row r="179" spans="1:8" x14ac:dyDescent="0.2">
      <c r="A179" s="904"/>
      <c r="B179" s="899"/>
      <c r="C179" s="902"/>
      <c r="D179" s="146">
        <v>2010</v>
      </c>
      <c r="E179" s="351">
        <v>4</v>
      </c>
      <c r="F179" s="351">
        <v>0</v>
      </c>
      <c r="G179" s="351">
        <v>0</v>
      </c>
    </row>
    <row r="180" spans="1:8" x14ac:dyDescent="0.2">
      <c r="A180" s="904"/>
      <c r="B180" s="899"/>
      <c r="C180" s="902"/>
      <c r="D180" s="146">
        <v>2011</v>
      </c>
      <c r="E180" s="351">
        <v>4</v>
      </c>
      <c r="F180" s="351">
        <v>0</v>
      </c>
      <c r="G180" s="351">
        <v>0</v>
      </c>
    </row>
    <row r="181" spans="1:8" x14ac:dyDescent="0.2">
      <c r="A181" s="904"/>
      <c r="B181" s="899"/>
      <c r="C181" s="902"/>
      <c r="D181" s="146">
        <v>2012</v>
      </c>
      <c r="E181" s="351">
        <v>4</v>
      </c>
      <c r="F181" s="351">
        <v>0</v>
      </c>
      <c r="G181" s="351">
        <v>0</v>
      </c>
    </row>
    <row r="182" spans="1:8" x14ac:dyDescent="0.2">
      <c r="A182" s="904"/>
      <c r="B182" s="899"/>
      <c r="C182" s="902"/>
      <c r="D182" s="147">
        <v>2013</v>
      </c>
      <c r="E182" s="349">
        <v>4</v>
      </c>
      <c r="F182" s="349">
        <v>0</v>
      </c>
      <c r="G182" s="349">
        <v>0</v>
      </c>
      <c r="H182" s="20"/>
    </row>
    <row r="183" spans="1:8" x14ac:dyDescent="0.2">
      <c r="A183" s="904"/>
      <c r="B183" s="899"/>
      <c r="C183" s="902"/>
      <c r="D183" s="147">
        <v>2014</v>
      </c>
      <c r="E183" s="349">
        <v>4</v>
      </c>
      <c r="F183" s="349">
        <v>0</v>
      </c>
      <c r="G183" s="349">
        <v>0</v>
      </c>
      <c r="H183" s="20"/>
    </row>
    <row r="184" spans="1:8" x14ac:dyDescent="0.2">
      <c r="A184" s="904"/>
      <c r="B184" s="899"/>
      <c r="C184" s="902"/>
      <c r="D184" s="147">
        <v>2015</v>
      </c>
      <c r="E184" s="349">
        <v>4</v>
      </c>
      <c r="F184" s="349">
        <v>0</v>
      </c>
      <c r="G184" s="349">
        <v>0</v>
      </c>
      <c r="H184" s="20"/>
    </row>
    <row r="185" spans="1:8" x14ac:dyDescent="0.2">
      <c r="A185" s="905"/>
      <c r="B185" s="900"/>
      <c r="C185" s="876"/>
      <c r="D185" s="159">
        <v>2016</v>
      </c>
      <c r="E185" s="304">
        <v>4</v>
      </c>
      <c r="F185" s="304">
        <v>0</v>
      </c>
      <c r="G185" s="304">
        <v>0</v>
      </c>
    </row>
    <row r="186" spans="1:8" x14ac:dyDescent="0.2">
      <c r="A186" s="901" t="s">
        <v>14</v>
      </c>
      <c r="B186" s="901"/>
      <c r="C186" s="901">
        <v>653</v>
      </c>
      <c r="D186" s="9">
        <v>2003</v>
      </c>
      <c r="E186" s="349">
        <v>102</v>
      </c>
      <c r="F186" s="349">
        <v>17</v>
      </c>
      <c r="G186" s="349">
        <v>13</v>
      </c>
    </row>
    <row r="187" spans="1:8" x14ac:dyDescent="0.2">
      <c r="A187" s="906"/>
      <c r="B187" s="906"/>
      <c r="C187" s="906"/>
      <c r="D187" s="146">
        <v>2004</v>
      </c>
      <c r="E187" s="349">
        <v>104</v>
      </c>
      <c r="F187" s="349">
        <v>17</v>
      </c>
      <c r="G187" s="349">
        <v>17</v>
      </c>
    </row>
    <row r="188" spans="1:8" x14ac:dyDescent="0.2">
      <c r="A188" s="906"/>
      <c r="B188" s="906"/>
      <c r="C188" s="906"/>
      <c r="D188" s="146">
        <v>2005</v>
      </c>
      <c r="E188" s="349">
        <v>104</v>
      </c>
      <c r="F188" s="349">
        <v>17</v>
      </c>
      <c r="G188" s="349">
        <v>17</v>
      </c>
    </row>
    <row r="189" spans="1:8" x14ac:dyDescent="0.2">
      <c r="A189" s="906"/>
      <c r="B189" s="906"/>
      <c r="C189" s="906"/>
      <c r="D189" s="146">
        <v>2006</v>
      </c>
      <c r="E189" s="349">
        <v>104</v>
      </c>
      <c r="F189" s="349">
        <v>17</v>
      </c>
      <c r="G189" s="349">
        <v>17</v>
      </c>
    </row>
    <row r="190" spans="1:8" x14ac:dyDescent="0.2">
      <c r="A190" s="906"/>
      <c r="B190" s="906"/>
      <c r="C190" s="906"/>
      <c r="D190" s="146">
        <v>2007</v>
      </c>
      <c r="E190" s="349">
        <v>101</v>
      </c>
      <c r="F190" s="349">
        <v>17</v>
      </c>
      <c r="G190" s="349">
        <v>17</v>
      </c>
    </row>
    <row r="191" spans="1:8" x14ac:dyDescent="0.2">
      <c r="A191" s="906"/>
      <c r="B191" s="906"/>
      <c r="C191" s="906"/>
      <c r="D191" s="146">
        <v>2008</v>
      </c>
      <c r="E191" s="349">
        <v>101</v>
      </c>
      <c r="F191" s="349">
        <v>16</v>
      </c>
      <c r="G191" s="349">
        <v>32</v>
      </c>
    </row>
    <row r="192" spans="1:8" x14ac:dyDescent="0.2">
      <c r="A192" s="906"/>
      <c r="B192" s="906"/>
      <c r="C192" s="906"/>
      <c r="D192" s="146">
        <v>2009</v>
      </c>
      <c r="E192" s="349">
        <v>100</v>
      </c>
      <c r="F192" s="349">
        <v>16</v>
      </c>
      <c r="G192" s="349">
        <v>32</v>
      </c>
    </row>
    <row r="193" spans="1:7" x14ac:dyDescent="0.2">
      <c r="A193" s="906"/>
      <c r="B193" s="906"/>
      <c r="C193" s="906"/>
      <c r="D193" s="146">
        <v>2010</v>
      </c>
      <c r="E193" s="349">
        <v>101</v>
      </c>
      <c r="F193" s="349">
        <v>17</v>
      </c>
      <c r="G193" s="349">
        <v>32</v>
      </c>
    </row>
    <row r="194" spans="1:7" x14ac:dyDescent="0.2">
      <c r="A194" s="906"/>
      <c r="B194" s="906"/>
      <c r="C194" s="906"/>
      <c r="D194" s="146">
        <v>2011</v>
      </c>
      <c r="E194" s="349">
        <v>101</v>
      </c>
      <c r="F194" s="349">
        <v>15</v>
      </c>
      <c r="G194" s="349">
        <v>32</v>
      </c>
    </row>
    <row r="195" spans="1:7" x14ac:dyDescent="0.2">
      <c r="A195" s="906"/>
      <c r="B195" s="906"/>
      <c r="C195" s="906"/>
      <c r="D195" s="146">
        <v>2012</v>
      </c>
      <c r="E195" s="350">
        <v>106</v>
      </c>
      <c r="F195" s="349">
        <v>15</v>
      </c>
      <c r="G195" s="349">
        <v>32</v>
      </c>
    </row>
    <row r="196" spans="1:7" x14ac:dyDescent="0.2">
      <c r="A196" s="906"/>
      <c r="B196" s="906"/>
      <c r="C196" s="906"/>
      <c r="D196" s="146">
        <v>2013</v>
      </c>
      <c r="E196" s="350">
        <v>106</v>
      </c>
      <c r="F196" s="350">
        <v>15</v>
      </c>
      <c r="G196" s="349">
        <v>31</v>
      </c>
    </row>
    <row r="197" spans="1:7" x14ac:dyDescent="0.2">
      <c r="A197" s="906"/>
      <c r="B197" s="906"/>
      <c r="C197" s="906"/>
      <c r="D197" s="146">
        <v>2014</v>
      </c>
      <c r="E197" s="350">
        <v>106</v>
      </c>
      <c r="F197" s="350">
        <v>15</v>
      </c>
      <c r="G197" s="349">
        <v>31</v>
      </c>
    </row>
    <row r="198" spans="1:7" x14ac:dyDescent="0.2">
      <c r="A198" s="906"/>
      <c r="B198" s="906"/>
      <c r="C198" s="906"/>
      <c r="D198" s="146">
        <v>2015</v>
      </c>
      <c r="E198" s="350">
        <v>105</v>
      </c>
      <c r="F198" s="350">
        <v>18</v>
      </c>
      <c r="G198" s="349">
        <v>32</v>
      </c>
    </row>
    <row r="199" spans="1:7" x14ac:dyDescent="0.2">
      <c r="A199" s="876"/>
      <c r="B199" s="876"/>
      <c r="C199" s="876"/>
      <c r="D199" s="159">
        <v>2016</v>
      </c>
      <c r="E199" s="348">
        <v>105</v>
      </c>
      <c r="F199" s="348">
        <v>18</v>
      </c>
      <c r="G199" s="348">
        <v>32</v>
      </c>
    </row>
    <row r="200" spans="1:7" ht="93.75" customHeight="1" x14ac:dyDescent="0.2">
      <c r="A200" s="808" t="s">
        <v>562</v>
      </c>
      <c r="B200" s="808"/>
      <c r="C200" s="808"/>
      <c r="D200" s="808"/>
      <c r="E200" s="808"/>
      <c r="F200" s="808"/>
      <c r="G200" s="808"/>
    </row>
  </sheetData>
  <mergeCells count="44">
    <mergeCell ref="C130:C143"/>
    <mergeCell ref="C88:C101"/>
    <mergeCell ref="A102:A115"/>
    <mergeCell ref="B102:B115"/>
    <mergeCell ref="C102:C115"/>
    <mergeCell ref="A116:A129"/>
    <mergeCell ref="B116:B129"/>
    <mergeCell ref="C116:C129"/>
    <mergeCell ref="A130:A143"/>
    <mergeCell ref="B130:B143"/>
    <mergeCell ref="A1:G1"/>
    <mergeCell ref="A2:B2"/>
    <mergeCell ref="A45:A58"/>
    <mergeCell ref="B45:B58"/>
    <mergeCell ref="C45:C58"/>
    <mergeCell ref="A3:A16"/>
    <mergeCell ref="B3:B16"/>
    <mergeCell ref="C3:C16"/>
    <mergeCell ref="A74:A87"/>
    <mergeCell ref="B74:B87"/>
    <mergeCell ref="C74:C87"/>
    <mergeCell ref="A88:A101"/>
    <mergeCell ref="B88:B101"/>
    <mergeCell ref="A200:G200"/>
    <mergeCell ref="C17:C30"/>
    <mergeCell ref="A17:A30"/>
    <mergeCell ref="B17:B30"/>
    <mergeCell ref="A31:A44"/>
    <mergeCell ref="B31:B44"/>
    <mergeCell ref="C31:C44"/>
    <mergeCell ref="A59:A73"/>
    <mergeCell ref="B59:B73"/>
    <mergeCell ref="A144:A157"/>
    <mergeCell ref="B144:B157"/>
    <mergeCell ref="C144:C157"/>
    <mergeCell ref="C186:C199"/>
    <mergeCell ref="A186:B199"/>
    <mergeCell ref="A158:A171"/>
    <mergeCell ref="C59:C73"/>
    <mergeCell ref="B158:B171"/>
    <mergeCell ref="C158:C171"/>
    <mergeCell ref="A172:A185"/>
    <mergeCell ref="B172:B185"/>
    <mergeCell ref="C172:C18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workbookViewId="0">
      <selection sqref="A1:C1"/>
    </sheetView>
  </sheetViews>
  <sheetFormatPr baseColWidth="10" defaultRowHeight="14.25" x14ac:dyDescent="0.2"/>
  <cols>
    <col min="1" max="1" width="16.28515625" style="1" customWidth="1"/>
    <col min="2" max="2" width="18.7109375" style="1" customWidth="1"/>
    <col min="3" max="3" width="20.7109375" style="1" customWidth="1"/>
    <col min="4" max="16384" width="11.42578125" style="1"/>
  </cols>
  <sheetData>
    <row r="1" spans="1:3" ht="50.25" customHeight="1" x14ac:dyDescent="0.2">
      <c r="A1" s="889" t="s">
        <v>581</v>
      </c>
      <c r="B1" s="889"/>
      <c r="C1" s="889"/>
    </row>
    <row r="2" spans="1:3" ht="40.5" customHeight="1" x14ac:dyDescent="0.2">
      <c r="A2" s="353" t="s">
        <v>10</v>
      </c>
      <c r="B2" s="353" t="s">
        <v>580</v>
      </c>
      <c r="C2" s="353" t="s">
        <v>579</v>
      </c>
    </row>
    <row r="3" spans="1:3" x14ac:dyDescent="0.2">
      <c r="A3" s="338">
        <v>1993</v>
      </c>
      <c r="B3" s="352">
        <v>1</v>
      </c>
      <c r="C3" s="352" t="s">
        <v>298</v>
      </c>
    </row>
    <row r="4" spans="1:3" x14ac:dyDescent="0.2">
      <c r="A4" s="338">
        <v>1995</v>
      </c>
      <c r="B4" s="352">
        <v>1</v>
      </c>
      <c r="C4" s="352" t="s">
        <v>298</v>
      </c>
    </row>
    <row r="5" spans="1:3" x14ac:dyDescent="0.2">
      <c r="A5" s="338">
        <v>1996</v>
      </c>
      <c r="B5" s="352">
        <v>2</v>
      </c>
      <c r="C5" s="352">
        <v>2</v>
      </c>
    </row>
    <row r="6" spans="1:3" x14ac:dyDescent="0.2">
      <c r="A6" s="338">
        <v>1998</v>
      </c>
      <c r="B6" s="352">
        <v>3</v>
      </c>
      <c r="C6" s="352">
        <v>13</v>
      </c>
    </row>
    <row r="7" spans="1:3" x14ac:dyDescent="0.2">
      <c r="A7" s="338">
        <v>1999</v>
      </c>
      <c r="B7" s="352">
        <v>15</v>
      </c>
      <c r="C7" s="352">
        <v>30</v>
      </c>
    </row>
    <row r="8" spans="1:3" x14ac:dyDescent="0.2">
      <c r="A8" s="338">
        <v>2000</v>
      </c>
      <c r="B8" s="352">
        <v>25</v>
      </c>
      <c r="C8" s="352">
        <v>41</v>
      </c>
    </row>
    <row r="9" spans="1:3" x14ac:dyDescent="0.2">
      <c r="A9" s="338">
        <v>2001</v>
      </c>
      <c r="B9" s="352">
        <v>25</v>
      </c>
      <c r="C9" s="352">
        <v>50</v>
      </c>
    </row>
    <row r="10" spans="1:3" x14ac:dyDescent="0.2">
      <c r="A10" s="338">
        <v>2002</v>
      </c>
      <c r="B10" s="352">
        <v>25</v>
      </c>
      <c r="C10" s="352">
        <v>57</v>
      </c>
    </row>
    <row r="11" spans="1:3" x14ac:dyDescent="0.2">
      <c r="A11" s="338">
        <v>2003</v>
      </c>
      <c r="B11" s="352">
        <v>25</v>
      </c>
      <c r="C11" s="352">
        <v>65</v>
      </c>
    </row>
    <row r="12" spans="1:3" x14ac:dyDescent="0.2">
      <c r="A12" s="338">
        <v>2004</v>
      </c>
      <c r="B12" s="352">
        <v>25</v>
      </c>
      <c r="C12" s="352">
        <v>66</v>
      </c>
    </row>
    <row r="13" spans="1:3" x14ac:dyDescent="0.2">
      <c r="A13" s="338">
        <v>2005</v>
      </c>
      <c r="B13" s="352">
        <v>25</v>
      </c>
      <c r="C13" s="352">
        <v>71</v>
      </c>
    </row>
    <row r="14" spans="1:3" x14ac:dyDescent="0.2">
      <c r="A14" s="338">
        <v>2006</v>
      </c>
      <c r="B14" s="352">
        <v>25</v>
      </c>
      <c r="C14" s="352">
        <v>77</v>
      </c>
    </row>
    <row r="15" spans="1:3" x14ac:dyDescent="0.2">
      <c r="A15" s="338">
        <v>2007</v>
      </c>
      <c r="B15" s="352">
        <v>25</v>
      </c>
      <c r="C15" s="352">
        <v>78</v>
      </c>
    </row>
    <row r="16" spans="1:3" x14ac:dyDescent="0.2">
      <c r="A16" s="338">
        <v>2009</v>
      </c>
      <c r="B16" s="352">
        <v>26</v>
      </c>
      <c r="C16" s="352">
        <v>81</v>
      </c>
    </row>
    <row r="17" spans="1:3" x14ac:dyDescent="0.2">
      <c r="A17" s="338">
        <v>2010</v>
      </c>
      <c r="B17" s="352">
        <v>26</v>
      </c>
      <c r="C17" s="352">
        <v>81</v>
      </c>
    </row>
    <row r="18" spans="1:3" x14ac:dyDescent="0.2">
      <c r="A18" s="338">
        <v>2011</v>
      </c>
      <c r="B18" s="352">
        <v>26</v>
      </c>
      <c r="C18" s="352">
        <v>82</v>
      </c>
    </row>
    <row r="19" spans="1:3" x14ac:dyDescent="0.2">
      <c r="A19" s="338">
        <v>2012</v>
      </c>
      <c r="B19" s="352">
        <v>26</v>
      </c>
      <c r="C19" s="352">
        <v>82</v>
      </c>
    </row>
    <row r="20" spans="1:3" x14ac:dyDescent="0.2">
      <c r="A20" s="338">
        <v>2013</v>
      </c>
      <c r="B20" s="352">
        <v>26</v>
      </c>
      <c r="C20" s="352">
        <v>83</v>
      </c>
    </row>
    <row r="21" spans="1:3" x14ac:dyDescent="0.2">
      <c r="A21" s="338">
        <v>2014</v>
      </c>
      <c r="B21" s="352">
        <v>26</v>
      </c>
      <c r="C21" s="352">
        <v>87</v>
      </c>
    </row>
    <row r="22" spans="1:3" x14ac:dyDescent="0.2">
      <c r="A22" s="338">
        <v>2015</v>
      </c>
      <c r="B22" s="352">
        <v>26</v>
      </c>
      <c r="C22" s="352">
        <v>88</v>
      </c>
    </row>
    <row r="23" spans="1:3" ht="27" customHeight="1" x14ac:dyDescent="0.2">
      <c r="A23" s="909" t="s">
        <v>578</v>
      </c>
      <c r="B23" s="910"/>
      <c r="C23" s="910"/>
    </row>
    <row r="24" spans="1:3" ht="184.5" customHeight="1" x14ac:dyDescent="0.2">
      <c r="A24" s="840" t="s">
        <v>577</v>
      </c>
      <c r="B24" s="840"/>
      <c r="C24" s="840"/>
    </row>
  </sheetData>
  <mergeCells count="3">
    <mergeCell ref="A1:C1"/>
    <mergeCell ref="A23:C23"/>
    <mergeCell ref="A24:C24"/>
  </mergeCells>
  <pageMargins left="0.7" right="0.7" top="0.75" bottom="0.75" header="0.3" footer="0.3"/>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sqref="A1:C1"/>
    </sheetView>
  </sheetViews>
  <sheetFormatPr baseColWidth="10" defaultRowHeight="14.25" x14ac:dyDescent="0.2"/>
  <cols>
    <col min="1" max="2" width="18.7109375" style="1" customWidth="1"/>
    <col min="3" max="3" width="23.7109375" style="1" customWidth="1"/>
    <col min="4" max="16384" width="11.42578125" style="1"/>
  </cols>
  <sheetData>
    <row r="1" spans="1:9" ht="49.5" customHeight="1" x14ac:dyDescent="0.2">
      <c r="A1" s="786" t="s">
        <v>586</v>
      </c>
      <c r="B1" s="786"/>
      <c r="C1" s="786"/>
    </row>
    <row r="2" spans="1:9" ht="56.25" customHeight="1" x14ac:dyDescent="0.2">
      <c r="A2" s="139" t="s">
        <v>10</v>
      </c>
      <c r="B2" s="139" t="s">
        <v>585</v>
      </c>
      <c r="C2" s="139" t="s">
        <v>584</v>
      </c>
    </row>
    <row r="3" spans="1:9" x14ac:dyDescent="0.2">
      <c r="A3" s="141">
        <v>1920</v>
      </c>
      <c r="B3" s="285">
        <v>2</v>
      </c>
      <c r="C3" s="264">
        <v>3.1819999999999999</v>
      </c>
    </row>
    <row r="4" spans="1:9" x14ac:dyDescent="0.2">
      <c r="A4" s="141">
        <v>1930</v>
      </c>
      <c r="B4" s="285">
        <v>4</v>
      </c>
      <c r="C4" s="264">
        <v>4.1189999999999998</v>
      </c>
    </row>
    <row r="5" spans="1:9" x14ac:dyDescent="0.2">
      <c r="A5" s="141">
        <v>1940</v>
      </c>
      <c r="B5" s="285">
        <v>5</v>
      </c>
      <c r="C5" s="264">
        <v>4.4589999999999996</v>
      </c>
    </row>
    <row r="6" spans="1:9" x14ac:dyDescent="0.2">
      <c r="A6" s="141">
        <v>1950</v>
      </c>
      <c r="B6" s="285">
        <v>13</v>
      </c>
      <c r="C6" s="264">
        <v>12.122</v>
      </c>
    </row>
    <row r="7" spans="1:9" x14ac:dyDescent="0.2">
      <c r="A7" s="141">
        <v>1960</v>
      </c>
      <c r="B7" s="285">
        <v>18</v>
      </c>
      <c r="C7" s="264">
        <v>30.177</v>
      </c>
    </row>
    <row r="8" spans="1:9" x14ac:dyDescent="0.2">
      <c r="A8" s="141">
        <v>1970</v>
      </c>
      <c r="B8" s="285">
        <v>29</v>
      </c>
      <c r="C8" s="264">
        <v>67.563999999999993</v>
      </c>
    </row>
    <row r="9" spans="1:9" x14ac:dyDescent="0.2">
      <c r="A9" s="141">
        <v>1980</v>
      </c>
      <c r="B9" s="285">
        <v>35</v>
      </c>
      <c r="C9" s="264">
        <v>87.418000000000006</v>
      </c>
    </row>
    <row r="10" spans="1:9" x14ac:dyDescent="0.2">
      <c r="A10" s="141">
        <v>1990</v>
      </c>
      <c r="B10" s="285">
        <v>46</v>
      </c>
      <c r="C10" s="264">
        <v>99.602800000000002</v>
      </c>
    </row>
    <row r="11" spans="1:9" x14ac:dyDescent="0.2">
      <c r="A11" s="17">
        <v>2000</v>
      </c>
      <c r="B11" s="354">
        <v>50</v>
      </c>
      <c r="C11" s="264">
        <v>109.90445</v>
      </c>
    </row>
    <row r="12" spans="1:9" x14ac:dyDescent="0.2">
      <c r="A12" s="17">
        <v>2004</v>
      </c>
      <c r="B12" s="354">
        <v>50</v>
      </c>
      <c r="C12" s="264">
        <v>109.90445</v>
      </c>
      <c r="H12" s="163"/>
      <c r="I12" s="163"/>
    </row>
    <row r="13" spans="1:9" x14ac:dyDescent="0.2">
      <c r="A13" s="17">
        <v>2005</v>
      </c>
      <c r="B13" s="354">
        <v>50</v>
      </c>
      <c r="C13" s="264">
        <v>109.90445</v>
      </c>
      <c r="H13" s="163"/>
      <c r="I13" s="163"/>
    </row>
    <row r="14" spans="1:9" x14ac:dyDescent="0.2">
      <c r="A14" s="17">
        <v>2006</v>
      </c>
      <c r="B14" s="354">
        <v>51</v>
      </c>
      <c r="C14" s="264">
        <v>112.45645</v>
      </c>
      <c r="H14" s="163"/>
      <c r="I14" s="163"/>
    </row>
    <row r="15" spans="1:9" x14ac:dyDescent="0.2">
      <c r="A15" s="17">
        <v>2007</v>
      </c>
      <c r="B15" s="354">
        <v>51</v>
      </c>
      <c r="C15" s="264">
        <v>112.45645</v>
      </c>
      <c r="H15" s="163"/>
      <c r="I15" s="163"/>
    </row>
    <row r="16" spans="1:9" x14ac:dyDescent="0.2">
      <c r="A16" s="17">
        <v>2008</v>
      </c>
      <c r="B16" s="354">
        <v>49</v>
      </c>
      <c r="C16" s="264">
        <v>111.90645000000001</v>
      </c>
      <c r="H16" s="163"/>
      <c r="I16" s="163"/>
    </row>
    <row r="17" spans="1:9" x14ac:dyDescent="0.2">
      <c r="A17" s="17">
        <v>2009</v>
      </c>
      <c r="B17" s="354">
        <v>51</v>
      </c>
      <c r="C17" s="264">
        <v>112.45645</v>
      </c>
      <c r="H17" s="163"/>
      <c r="I17" s="163"/>
    </row>
    <row r="18" spans="1:9" x14ac:dyDescent="0.2">
      <c r="A18" s="12">
        <v>2010</v>
      </c>
      <c r="B18" s="354">
        <v>51</v>
      </c>
      <c r="C18" s="264">
        <v>112.45645</v>
      </c>
      <c r="H18" s="163"/>
      <c r="I18" s="163"/>
    </row>
    <row r="19" spans="1:9" x14ac:dyDescent="0.2">
      <c r="A19" s="12">
        <v>2011</v>
      </c>
      <c r="B19" s="354">
        <v>51</v>
      </c>
      <c r="C19" s="264">
        <v>112.45645</v>
      </c>
      <c r="H19" s="163"/>
      <c r="I19" s="163"/>
    </row>
    <row r="20" spans="1:9" x14ac:dyDescent="0.2">
      <c r="A20" s="12">
        <v>2012</v>
      </c>
      <c r="B20" s="354">
        <v>52</v>
      </c>
      <c r="C20" s="264">
        <v>114.74945</v>
      </c>
      <c r="H20" s="163"/>
      <c r="I20" s="163"/>
    </row>
    <row r="21" spans="1:9" x14ac:dyDescent="0.2">
      <c r="A21" s="12">
        <v>2013</v>
      </c>
      <c r="B21" s="354">
        <v>52</v>
      </c>
      <c r="C21" s="264">
        <v>114.74945</v>
      </c>
      <c r="H21" s="163"/>
      <c r="I21" s="163"/>
    </row>
    <row r="22" spans="1:9" x14ac:dyDescent="0.2">
      <c r="A22" s="12">
        <v>2014</v>
      </c>
      <c r="B22" s="354">
        <v>53</v>
      </c>
      <c r="C22" s="264">
        <v>122.38345</v>
      </c>
      <c r="H22" s="163"/>
      <c r="I22" s="163"/>
    </row>
    <row r="23" spans="1:9" x14ac:dyDescent="0.2">
      <c r="A23" s="12">
        <v>2015</v>
      </c>
      <c r="B23" s="354">
        <v>53</v>
      </c>
      <c r="C23" s="264">
        <v>122.38345</v>
      </c>
      <c r="H23" s="163"/>
      <c r="I23" s="163"/>
    </row>
    <row r="24" spans="1:9" x14ac:dyDescent="0.2">
      <c r="A24" s="12">
        <v>2016</v>
      </c>
      <c r="B24" s="354">
        <v>53</v>
      </c>
      <c r="C24" s="264">
        <v>120.413</v>
      </c>
      <c r="H24" s="163"/>
      <c r="I24" s="163"/>
    </row>
    <row r="25" spans="1:9" ht="85.5" customHeight="1" x14ac:dyDescent="0.2">
      <c r="A25" s="835" t="s">
        <v>583</v>
      </c>
      <c r="B25" s="798"/>
      <c r="C25" s="798"/>
    </row>
    <row r="26" spans="1:9" ht="108.75" customHeight="1" x14ac:dyDescent="0.2">
      <c r="A26" s="833" t="s">
        <v>582</v>
      </c>
      <c r="B26" s="799"/>
      <c r="C26" s="799"/>
    </row>
  </sheetData>
  <mergeCells count="3">
    <mergeCell ref="A1:C1"/>
    <mergeCell ref="A25:C25"/>
    <mergeCell ref="A26:C26"/>
  </mergeCell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sqref="A1:B1"/>
    </sheetView>
  </sheetViews>
  <sheetFormatPr baseColWidth="10" defaultRowHeight="14.25" x14ac:dyDescent="0.2"/>
  <cols>
    <col min="1" max="1" width="15.7109375" style="1" customWidth="1"/>
    <col min="2" max="2" width="20.7109375" style="1" customWidth="1"/>
    <col min="3" max="16384" width="11.42578125" style="1"/>
  </cols>
  <sheetData>
    <row r="1" spans="1:7" ht="49.5" customHeight="1" x14ac:dyDescent="0.2">
      <c r="A1" s="823" t="s">
        <v>589</v>
      </c>
      <c r="B1" s="823"/>
    </row>
    <row r="2" spans="1:7" ht="32.25" customHeight="1" x14ac:dyDescent="0.2">
      <c r="A2" s="139" t="s">
        <v>10</v>
      </c>
      <c r="B2" s="139" t="s">
        <v>588</v>
      </c>
    </row>
    <row r="3" spans="1:7" x14ac:dyDescent="0.2">
      <c r="A3" s="141">
        <v>1990</v>
      </c>
      <c r="B3" s="285">
        <v>61.6</v>
      </c>
      <c r="G3" s="281"/>
    </row>
    <row r="4" spans="1:7" x14ac:dyDescent="0.2">
      <c r="A4" s="141">
        <v>1991</v>
      </c>
      <c r="B4" s="285">
        <v>61.8</v>
      </c>
      <c r="G4" s="281"/>
    </row>
    <row r="5" spans="1:7" x14ac:dyDescent="0.2">
      <c r="A5" s="141">
        <v>1992</v>
      </c>
      <c r="B5" s="285">
        <v>62.8</v>
      </c>
      <c r="G5" s="281"/>
    </row>
    <row r="6" spans="1:7" x14ac:dyDescent="0.2">
      <c r="A6" s="141">
        <v>1993</v>
      </c>
      <c r="B6" s="285">
        <v>62.9</v>
      </c>
      <c r="G6" s="281"/>
    </row>
    <row r="7" spans="1:7" x14ac:dyDescent="0.2">
      <c r="A7" s="141">
        <v>1994</v>
      </c>
      <c r="B7" s="285">
        <v>64.099999999999994</v>
      </c>
      <c r="G7" s="281"/>
    </row>
    <row r="8" spans="1:7" x14ac:dyDescent="0.2">
      <c r="A8" s="141">
        <v>1995</v>
      </c>
      <c r="B8" s="285">
        <v>64.400000000000006</v>
      </c>
      <c r="G8" s="281"/>
    </row>
    <row r="9" spans="1:7" x14ac:dyDescent="0.2">
      <c r="A9" s="141">
        <v>1996</v>
      </c>
      <c r="B9" s="285">
        <v>65.400000000000006</v>
      </c>
      <c r="G9" s="281"/>
    </row>
    <row r="10" spans="1:7" x14ac:dyDescent="0.2">
      <c r="A10" s="141">
        <v>1997</v>
      </c>
      <c r="B10" s="285">
        <v>64.8</v>
      </c>
      <c r="G10" s="281"/>
    </row>
    <row r="11" spans="1:7" x14ac:dyDescent="0.2">
      <c r="A11" s="141">
        <v>1998</v>
      </c>
      <c r="B11" s="285">
        <v>64.3</v>
      </c>
      <c r="G11" s="281"/>
    </row>
    <row r="12" spans="1:7" x14ac:dyDescent="0.2">
      <c r="A12" s="141">
        <v>1999</v>
      </c>
      <c r="B12" s="285">
        <v>65.5</v>
      </c>
      <c r="G12" s="281"/>
    </row>
    <row r="13" spans="1:7" x14ac:dyDescent="0.2">
      <c r="A13" s="141">
        <v>2000</v>
      </c>
      <c r="B13" s="285">
        <v>64.400000000000006</v>
      </c>
      <c r="G13" s="281"/>
    </row>
    <row r="14" spans="1:7" x14ac:dyDescent="0.2">
      <c r="A14" s="141">
        <v>2001</v>
      </c>
      <c r="B14" s="285">
        <v>63.7</v>
      </c>
      <c r="G14" s="281"/>
    </row>
    <row r="15" spans="1:7" x14ac:dyDescent="0.2">
      <c r="A15" s="141">
        <v>2002</v>
      </c>
      <c r="B15" s="285">
        <v>63.8</v>
      </c>
    </row>
    <row r="16" spans="1:7" x14ac:dyDescent="0.2">
      <c r="A16" s="141">
        <v>2003</v>
      </c>
      <c r="B16" s="285">
        <v>64.2</v>
      </c>
    </row>
    <row r="17" spans="1:2" x14ac:dyDescent="0.2">
      <c r="A17" s="141">
        <v>2004</v>
      </c>
      <c r="B17" s="264">
        <v>64</v>
      </c>
    </row>
    <row r="18" spans="1:2" x14ac:dyDescent="0.2">
      <c r="A18" s="141">
        <v>2005</v>
      </c>
      <c r="B18" s="264">
        <v>62.81</v>
      </c>
    </row>
    <row r="19" spans="1:2" x14ac:dyDescent="0.2">
      <c r="A19" s="141">
        <v>2006</v>
      </c>
      <c r="B19" s="264">
        <v>62.5</v>
      </c>
    </row>
    <row r="20" spans="1:2" x14ac:dyDescent="0.2">
      <c r="A20" s="141">
        <v>2007</v>
      </c>
      <c r="B20" s="264">
        <v>64.520145731911555</v>
      </c>
    </row>
    <row r="21" spans="1:2" x14ac:dyDescent="0.2">
      <c r="A21" s="141">
        <v>2008</v>
      </c>
      <c r="B21" s="264">
        <v>65.862150562926402</v>
      </c>
    </row>
    <row r="22" spans="1:2" x14ac:dyDescent="0.2">
      <c r="A22" s="141">
        <v>2009</v>
      </c>
      <c r="B22" s="264">
        <v>65.862150562926402</v>
      </c>
    </row>
    <row r="23" spans="1:2" x14ac:dyDescent="0.2">
      <c r="A23" s="141">
        <v>2010</v>
      </c>
      <c r="B23" s="264">
        <v>65.894112342069093</v>
      </c>
    </row>
    <row r="24" spans="1:2" x14ac:dyDescent="0.2">
      <c r="A24" s="141">
        <v>2011</v>
      </c>
      <c r="B24" s="264">
        <v>65.894112342069093</v>
      </c>
    </row>
    <row r="25" spans="1:2" x14ac:dyDescent="0.2">
      <c r="A25" s="141">
        <v>2012</v>
      </c>
      <c r="B25" s="264">
        <v>59.854773598228995</v>
      </c>
    </row>
    <row r="26" spans="1:2" x14ac:dyDescent="0.2">
      <c r="A26" s="141">
        <v>2013</v>
      </c>
      <c r="B26" s="264">
        <v>59.854773598228995</v>
      </c>
    </row>
    <row r="27" spans="1:2" x14ac:dyDescent="0.2">
      <c r="A27" s="141">
        <v>2014</v>
      </c>
      <c r="B27" s="264">
        <v>61.393255327901009</v>
      </c>
    </row>
    <row r="28" spans="1:2" x14ac:dyDescent="0.2">
      <c r="A28" s="141">
        <v>2015</v>
      </c>
      <c r="B28" s="264">
        <v>63.373027754525232</v>
      </c>
    </row>
    <row r="29" spans="1:2" x14ac:dyDescent="0.2">
      <c r="A29" s="266">
        <v>2016</v>
      </c>
      <c r="B29" s="265">
        <v>65.429720700000004</v>
      </c>
    </row>
    <row r="30" spans="1:2" ht="183.75" customHeight="1" x14ac:dyDescent="0.2">
      <c r="A30" s="896" t="s">
        <v>587</v>
      </c>
      <c r="B30" s="896"/>
    </row>
  </sheetData>
  <mergeCells count="2">
    <mergeCell ref="A1:B1"/>
    <mergeCell ref="A30:B30"/>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RowHeight="14.25" x14ac:dyDescent="0.2"/>
  <cols>
    <col min="1" max="1" width="16" style="1" customWidth="1"/>
    <col min="2" max="3" width="17.7109375" style="1" customWidth="1"/>
    <col min="4" max="4" width="18.7109375" style="1" customWidth="1"/>
    <col min="5" max="16384" width="11.42578125" style="1"/>
  </cols>
  <sheetData>
    <row r="1" spans="1:4" ht="38.25" customHeight="1" x14ac:dyDescent="0.2">
      <c r="A1" s="786" t="s">
        <v>592</v>
      </c>
      <c r="B1" s="786"/>
      <c r="C1" s="786"/>
      <c r="D1" s="786"/>
    </row>
    <row r="2" spans="1:4" ht="20.25" customHeight="1" x14ac:dyDescent="0.2">
      <c r="A2" s="810" t="s">
        <v>10</v>
      </c>
      <c r="B2" s="868" t="s">
        <v>536</v>
      </c>
      <c r="C2" s="868"/>
      <c r="D2" s="868"/>
    </row>
    <row r="3" spans="1:4" ht="20.25" customHeight="1" x14ac:dyDescent="0.2">
      <c r="A3" s="867"/>
      <c r="B3" s="139" t="s">
        <v>535</v>
      </c>
      <c r="C3" s="139" t="s">
        <v>534</v>
      </c>
      <c r="D3" s="139" t="s">
        <v>591</v>
      </c>
    </row>
    <row r="4" spans="1:4" ht="17.25" customHeight="1" x14ac:dyDescent="0.2">
      <c r="A4" s="141">
        <v>1990</v>
      </c>
      <c r="B4" s="300">
        <v>89.407399999999996</v>
      </c>
      <c r="C4" s="300">
        <v>51.189140000000002</v>
      </c>
      <c r="D4" s="300">
        <v>78.394300000000001</v>
      </c>
    </row>
    <row r="5" spans="1:4" ht="17.25" customHeight="1" x14ac:dyDescent="0.2">
      <c r="A5" s="141">
        <v>1995</v>
      </c>
      <c r="B5" s="300">
        <v>93.003799999999998</v>
      </c>
      <c r="C5" s="300">
        <v>61.226599999999998</v>
      </c>
      <c r="D5" s="300">
        <v>84.580699999999993</v>
      </c>
    </row>
    <row r="6" spans="1:4" ht="17.25" customHeight="1" x14ac:dyDescent="0.2">
      <c r="A6" s="141">
        <v>2000</v>
      </c>
      <c r="B6" s="300">
        <v>94.606800000000007</v>
      </c>
      <c r="C6" s="300">
        <v>67.953800000000001</v>
      </c>
      <c r="D6" s="300">
        <v>87.834900000000005</v>
      </c>
    </row>
    <row r="7" spans="1:4" ht="17.25" customHeight="1" x14ac:dyDescent="0.2">
      <c r="A7" s="141">
        <v>2005</v>
      </c>
      <c r="B7" s="300">
        <v>95.028300000000002</v>
      </c>
      <c r="C7" s="355">
        <v>70.664900000000003</v>
      </c>
      <c r="D7" s="300">
        <v>89.198400000000007</v>
      </c>
    </row>
    <row r="8" spans="1:4" ht="17.25" customHeight="1" x14ac:dyDescent="0.2">
      <c r="A8" s="141">
        <v>2010</v>
      </c>
      <c r="B8" s="300">
        <v>95.589100000000002</v>
      </c>
      <c r="C8" s="355">
        <v>75.690100000000001</v>
      </c>
      <c r="D8" s="300">
        <v>90.938699999999997</v>
      </c>
    </row>
    <row r="9" spans="1:4" ht="17.25" customHeight="1" x14ac:dyDescent="0.2">
      <c r="A9" s="294">
        <v>2015</v>
      </c>
      <c r="B9" s="299">
        <v>97.79</v>
      </c>
      <c r="C9" s="299">
        <v>86.99</v>
      </c>
      <c r="D9" s="299">
        <v>95.31</v>
      </c>
    </row>
    <row r="10" spans="1:4" ht="99" customHeight="1" x14ac:dyDescent="0.2">
      <c r="A10" s="814" t="s">
        <v>590</v>
      </c>
      <c r="B10" s="911"/>
      <c r="C10" s="911"/>
      <c r="D10" s="911"/>
    </row>
  </sheetData>
  <mergeCells count="4">
    <mergeCell ref="A1:D1"/>
    <mergeCell ref="A2:A3"/>
    <mergeCell ref="B2:D2"/>
    <mergeCell ref="A10:D10"/>
  </mergeCell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sqref="A1:B1"/>
    </sheetView>
  </sheetViews>
  <sheetFormatPr baseColWidth="10" defaultRowHeight="14.25" x14ac:dyDescent="0.2"/>
  <cols>
    <col min="1" max="1" width="40.5703125" style="1" customWidth="1"/>
    <col min="2" max="2" width="17" style="1" customWidth="1"/>
    <col min="3" max="16384" width="11.42578125" style="1"/>
  </cols>
  <sheetData>
    <row r="1" spans="1:2" ht="40.5" customHeight="1" x14ac:dyDescent="0.2">
      <c r="A1" s="823" t="s">
        <v>601</v>
      </c>
      <c r="B1" s="823"/>
    </row>
    <row r="2" spans="1:2" ht="21" customHeight="1" x14ac:dyDescent="0.2">
      <c r="A2" s="360" t="s">
        <v>600</v>
      </c>
      <c r="B2" s="360" t="s">
        <v>546</v>
      </c>
    </row>
    <row r="3" spans="1:2" ht="18.75" customHeight="1" x14ac:dyDescent="0.2">
      <c r="A3" s="359" t="s">
        <v>599</v>
      </c>
      <c r="B3" s="358">
        <v>320</v>
      </c>
    </row>
    <row r="4" spans="1:2" ht="18.75" customHeight="1" x14ac:dyDescent="0.2">
      <c r="A4" s="359" t="s">
        <v>598</v>
      </c>
      <c r="B4" s="358">
        <v>47</v>
      </c>
    </row>
    <row r="5" spans="1:2" ht="18.75" customHeight="1" x14ac:dyDescent="0.2">
      <c r="A5" s="359" t="s">
        <v>597</v>
      </c>
      <c r="B5" s="358">
        <v>2766</v>
      </c>
    </row>
    <row r="6" spans="1:2" ht="18.75" customHeight="1" x14ac:dyDescent="0.2">
      <c r="A6" s="359" t="s">
        <v>596</v>
      </c>
      <c r="B6" s="358">
        <v>561</v>
      </c>
    </row>
    <row r="7" spans="1:2" ht="18.75" customHeight="1" x14ac:dyDescent="0.2">
      <c r="A7" s="357" t="s">
        <v>595</v>
      </c>
      <c r="B7" s="356">
        <v>1357</v>
      </c>
    </row>
    <row r="8" spans="1:2" ht="34.5" customHeight="1" x14ac:dyDescent="0.2">
      <c r="A8" s="799" t="s">
        <v>594</v>
      </c>
      <c r="B8" s="799"/>
    </row>
    <row r="9" spans="1:2" ht="42" customHeight="1" x14ac:dyDescent="0.2">
      <c r="A9" s="799" t="s">
        <v>593</v>
      </c>
      <c r="B9" s="799"/>
    </row>
  </sheetData>
  <mergeCells count="3">
    <mergeCell ref="A1:B1"/>
    <mergeCell ref="A9:B9"/>
    <mergeCell ref="A8:B8"/>
  </mergeCells>
  <pageMargins left="0.7" right="0.7" top="0.75" bottom="0.75" header="0.3" footer="0.3"/>
  <pageSetup orientation="portrait" horizontalDpi="1200" verticalDpi="1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workbookViewId="0">
      <selection sqref="A1:D1"/>
    </sheetView>
  </sheetViews>
  <sheetFormatPr baseColWidth="10" defaultRowHeight="14.25" x14ac:dyDescent="0.25"/>
  <cols>
    <col min="1" max="1" width="12.85546875" style="22" customWidth="1"/>
    <col min="2" max="2" width="16" style="22" customWidth="1"/>
    <col min="3" max="3" width="15.28515625" style="22" customWidth="1"/>
    <col min="4" max="4" width="14.7109375" style="22" customWidth="1"/>
    <col min="5" max="16384" width="11.42578125" style="23"/>
  </cols>
  <sheetData>
    <row r="1" spans="1:5" s="361" customFormat="1" ht="40.5" customHeight="1" x14ac:dyDescent="0.25">
      <c r="A1" s="913" t="s">
        <v>607</v>
      </c>
      <c r="B1" s="913"/>
      <c r="C1" s="913"/>
      <c r="D1" s="913"/>
      <c r="E1" s="371"/>
    </row>
    <row r="2" spans="1:5" s="361" customFormat="1" ht="20.25" customHeight="1" x14ac:dyDescent="0.25">
      <c r="A2" s="914" t="s">
        <v>10</v>
      </c>
      <c r="B2" s="916" t="s">
        <v>606</v>
      </c>
      <c r="C2" s="916"/>
      <c r="D2" s="914" t="s">
        <v>8</v>
      </c>
      <c r="E2" s="369"/>
    </row>
    <row r="3" spans="1:5" s="361" customFormat="1" ht="20.25" customHeight="1" x14ac:dyDescent="0.25">
      <c r="A3" s="915"/>
      <c r="B3" s="370" t="s">
        <v>605</v>
      </c>
      <c r="C3" s="370" t="s">
        <v>604</v>
      </c>
      <c r="D3" s="915"/>
      <c r="E3" s="369"/>
    </row>
    <row r="4" spans="1:5" s="361" customFormat="1" ht="16.5" customHeight="1" x14ac:dyDescent="0.25">
      <c r="A4" s="368">
        <v>1980</v>
      </c>
      <c r="B4" s="367">
        <v>5203.4160000000002</v>
      </c>
      <c r="C4" s="367">
        <v>12787.161</v>
      </c>
      <c r="D4" s="367">
        <v>17990.577000000001</v>
      </c>
      <c r="E4" s="362"/>
    </row>
    <row r="5" spans="1:5" s="361" customFormat="1" ht="16.5" customHeight="1" x14ac:dyDescent="0.25">
      <c r="A5" s="368">
        <v>1981</v>
      </c>
      <c r="B5" s="367">
        <v>5541.402</v>
      </c>
      <c r="C5" s="367">
        <v>17750.599999999999</v>
      </c>
      <c r="D5" s="367">
        <v>23292.002</v>
      </c>
      <c r="E5" s="362"/>
    </row>
    <row r="6" spans="1:5" s="361" customFormat="1" ht="16.5" customHeight="1" x14ac:dyDescent="0.25">
      <c r="A6" s="368">
        <v>1982</v>
      </c>
      <c r="B6" s="367">
        <v>5474.2839999999997</v>
      </c>
      <c r="C6" s="367">
        <v>14023.803</v>
      </c>
      <c r="D6" s="367">
        <v>19498.087</v>
      </c>
      <c r="E6" s="362"/>
    </row>
    <row r="7" spans="1:5" s="361" customFormat="1" ht="16.5" customHeight="1" x14ac:dyDescent="0.25">
      <c r="A7" s="368">
        <v>1983</v>
      </c>
      <c r="B7" s="367">
        <v>5339.6329999999998</v>
      </c>
      <c r="C7" s="367">
        <v>20106.014999999999</v>
      </c>
      <c r="D7" s="367">
        <v>25445.648000000001</v>
      </c>
      <c r="E7" s="362"/>
    </row>
    <row r="8" spans="1:5" s="361" customFormat="1" ht="16.5" customHeight="1" x14ac:dyDescent="0.25">
      <c r="A8" s="368">
        <v>1984</v>
      </c>
      <c r="B8" s="367">
        <v>5265.9390000000003</v>
      </c>
      <c r="C8" s="367">
        <v>13870.709000000001</v>
      </c>
      <c r="D8" s="367">
        <v>19136.648000000001</v>
      </c>
      <c r="E8" s="362"/>
    </row>
    <row r="9" spans="1:5" s="361" customFormat="1" ht="16.5" customHeight="1" x14ac:dyDescent="0.25">
      <c r="A9" s="368">
        <v>1985</v>
      </c>
      <c r="B9" s="367">
        <v>5579.4120000000003</v>
      </c>
      <c r="C9" s="367">
        <v>14511.413</v>
      </c>
      <c r="D9" s="367">
        <v>20090.825000000001</v>
      </c>
      <c r="E9" s="362"/>
    </row>
    <row r="10" spans="1:5" s="361" customFormat="1" ht="16.5" customHeight="1" x14ac:dyDescent="0.25">
      <c r="A10" s="368">
        <v>1986</v>
      </c>
      <c r="B10" s="367">
        <v>5516.924</v>
      </c>
      <c r="C10" s="367">
        <v>14598.364</v>
      </c>
      <c r="D10" s="367">
        <v>20115.288</v>
      </c>
      <c r="E10" s="362"/>
    </row>
    <row r="11" spans="1:5" s="361" customFormat="1" ht="16.5" customHeight="1" x14ac:dyDescent="0.25">
      <c r="A11" s="368">
        <v>1987</v>
      </c>
      <c r="B11" s="367">
        <v>5551.4160000000002</v>
      </c>
      <c r="C11" s="367">
        <v>15301.305</v>
      </c>
      <c r="D11" s="367">
        <v>20852.721000000001</v>
      </c>
      <c r="E11" s="362"/>
    </row>
    <row r="12" spans="1:5" s="361" customFormat="1" ht="16.5" customHeight="1" x14ac:dyDescent="0.25">
      <c r="A12" s="368">
        <v>1988</v>
      </c>
      <c r="B12" s="367">
        <v>5030.9459999999999</v>
      </c>
      <c r="C12" s="367">
        <v>15013.026</v>
      </c>
      <c r="D12" s="367">
        <v>20043.972000000002</v>
      </c>
      <c r="E12" s="362"/>
    </row>
    <row r="13" spans="1:5" s="361" customFormat="1" ht="16.5" customHeight="1" x14ac:dyDescent="0.25">
      <c r="A13" s="368">
        <v>1989</v>
      </c>
      <c r="B13" s="367">
        <v>5509.9279999999999</v>
      </c>
      <c r="C13" s="367">
        <v>13561.672</v>
      </c>
      <c r="D13" s="367">
        <v>19071.599999999999</v>
      </c>
      <c r="E13" s="362"/>
    </row>
    <row r="14" spans="1:5" s="361" customFormat="1" ht="16.5" customHeight="1" x14ac:dyDescent="0.25">
      <c r="A14" s="368">
        <v>1990</v>
      </c>
      <c r="B14" s="367">
        <v>5209.8180000000002</v>
      </c>
      <c r="C14" s="367">
        <v>14375.78</v>
      </c>
      <c r="D14" s="367">
        <v>19585.598000000002</v>
      </c>
      <c r="E14" s="362"/>
    </row>
    <row r="15" spans="1:5" s="361" customFormat="1" ht="16.5" customHeight="1" x14ac:dyDescent="0.25">
      <c r="A15" s="368">
        <v>1991</v>
      </c>
      <c r="B15" s="367">
        <v>5491.241</v>
      </c>
      <c r="C15" s="367">
        <v>13759.198</v>
      </c>
      <c r="D15" s="367">
        <v>19250.438999999998</v>
      </c>
      <c r="E15" s="362"/>
    </row>
    <row r="16" spans="1:5" s="361" customFormat="1" ht="16.5" customHeight="1" x14ac:dyDescent="0.25">
      <c r="A16" s="368">
        <v>1992</v>
      </c>
      <c r="B16" s="367">
        <v>5358.4780000000001</v>
      </c>
      <c r="C16" s="367">
        <v>14159.852999999999</v>
      </c>
      <c r="D16" s="367">
        <v>19518.330999999998</v>
      </c>
      <c r="E16" s="362"/>
    </row>
    <row r="17" spans="1:5" s="361" customFormat="1" ht="16.5" customHeight="1" x14ac:dyDescent="0.25">
      <c r="A17" s="368">
        <v>1993</v>
      </c>
      <c r="B17" s="367">
        <v>5222.4960000000001</v>
      </c>
      <c r="C17" s="367">
        <v>13939.537</v>
      </c>
      <c r="D17" s="367">
        <v>19162.032999999999</v>
      </c>
      <c r="E17" s="362"/>
    </row>
    <row r="18" spans="1:5" s="361" customFormat="1" ht="16.5" customHeight="1" x14ac:dyDescent="0.25">
      <c r="A18" s="368">
        <v>1994</v>
      </c>
      <c r="B18" s="367">
        <v>5606.884</v>
      </c>
      <c r="C18" s="367">
        <v>15349.172</v>
      </c>
      <c r="D18" s="367">
        <v>20956.056</v>
      </c>
      <c r="E18" s="362"/>
    </row>
    <row r="19" spans="1:5" s="361" customFormat="1" ht="16.5" customHeight="1" x14ac:dyDescent="0.25">
      <c r="A19" s="368">
        <v>1995</v>
      </c>
      <c r="B19" s="367">
        <v>5162.5349999999999</v>
      </c>
      <c r="C19" s="367">
        <v>15734.695</v>
      </c>
      <c r="D19" s="367">
        <v>20897.23</v>
      </c>
      <c r="E19" s="362"/>
    </row>
    <row r="20" spans="1:5" s="361" customFormat="1" ht="16.5" customHeight="1" x14ac:dyDescent="0.25">
      <c r="A20" s="368">
        <v>1996</v>
      </c>
      <c r="B20" s="367">
        <v>5110.1431900000007</v>
      </c>
      <c r="C20" s="367">
        <v>16172.5641</v>
      </c>
      <c r="D20" s="367">
        <v>21282.707289999998</v>
      </c>
      <c r="E20" s="362"/>
    </row>
    <row r="21" spans="1:5" s="361" customFormat="1" ht="16.5" customHeight="1" x14ac:dyDescent="0.25">
      <c r="A21" s="368">
        <v>1997</v>
      </c>
      <c r="B21" s="367">
        <v>5347.2525700000006</v>
      </c>
      <c r="C21" s="367">
        <v>16620.355</v>
      </c>
      <c r="D21" s="367">
        <v>21967.60757</v>
      </c>
      <c r="E21" s="362"/>
    </row>
    <row r="22" spans="1:5" s="361" customFormat="1" ht="16.5" customHeight="1" x14ac:dyDescent="0.25">
      <c r="A22" s="368">
        <v>1998</v>
      </c>
      <c r="B22" s="367">
        <v>5122.6303200000002</v>
      </c>
      <c r="C22" s="367">
        <v>16695.035349999998</v>
      </c>
      <c r="D22" s="367">
        <v>21817.665669999998</v>
      </c>
      <c r="E22" s="362"/>
    </row>
    <row r="23" spans="1:5" s="361" customFormat="1" ht="16.5" customHeight="1" x14ac:dyDescent="0.25">
      <c r="A23" s="368">
        <v>1999</v>
      </c>
      <c r="B23" s="367">
        <v>4904.0143200000002</v>
      </c>
      <c r="C23" s="367">
        <v>17076.3609</v>
      </c>
      <c r="D23" s="367">
        <v>21980.375220000002</v>
      </c>
      <c r="E23" s="362"/>
    </row>
    <row r="24" spans="1:5" s="361" customFormat="1" ht="16.5" customHeight="1" x14ac:dyDescent="0.25">
      <c r="A24" s="368">
        <v>2000</v>
      </c>
      <c r="B24" s="367">
        <v>4804.1278300000004</v>
      </c>
      <c r="C24" s="367">
        <v>16975.919260000002</v>
      </c>
      <c r="D24" s="367">
        <v>21780.047090000004</v>
      </c>
      <c r="E24" s="362"/>
    </row>
    <row r="25" spans="1:5" s="361" customFormat="1" ht="16.5" customHeight="1" x14ac:dyDescent="0.25">
      <c r="A25" s="368">
        <v>2001</v>
      </c>
      <c r="B25" s="367">
        <v>4856.0285300000005</v>
      </c>
      <c r="C25" s="367">
        <v>16751.938529999999</v>
      </c>
      <c r="D25" s="367">
        <v>21607.967059999999</v>
      </c>
      <c r="E25" s="362"/>
    </row>
    <row r="26" spans="1:5" s="361" customFormat="1" ht="16.5" customHeight="1" x14ac:dyDescent="0.25">
      <c r="A26" s="368">
        <v>2002</v>
      </c>
      <c r="B26" s="367">
        <v>4963.09782</v>
      </c>
      <c r="C26" s="367">
        <v>16700.920040000001</v>
      </c>
      <c r="D26" s="367">
        <v>21664.01786</v>
      </c>
      <c r="E26" s="362"/>
    </row>
    <row r="27" spans="1:5" s="361" customFormat="1" ht="16.5" customHeight="1" x14ac:dyDescent="0.25">
      <c r="A27" s="366">
        <v>2003</v>
      </c>
      <c r="B27" s="367">
        <v>5031.63</v>
      </c>
      <c r="C27" s="367">
        <v>16722.78</v>
      </c>
      <c r="D27" s="367">
        <v>21754.41</v>
      </c>
      <c r="E27" s="362"/>
    </row>
    <row r="28" spans="1:5" s="361" customFormat="1" ht="16.5" customHeight="1" x14ac:dyDescent="0.25">
      <c r="A28" s="366">
        <v>2004</v>
      </c>
      <c r="B28" s="367">
        <v>5080.8565699999999</v>
      </c>
      <c r="C28" s="367">
        <v>16793.177829999997</v>
      </c>
      <c r="D28" s="367">
        <v>21874.034399999997</v>
      </c>
      <c r="E28" s="362"/>
    </row>
    <row r="29" spans="1:5" s="361" customFormat="1" ht="16.5" customHeight="1" x14ac:dyDescent="0.25">
      <c r="A29" s="366">
        <v>2005</v>
      </c>
      <c r="B29" s="367">
        <v>5387.3480999999992</v>
      </c>
      <c r="C29" s="367">
        <v>16252.723689999999</v>
      </c>
      <c r="D29" s="367">
        <v>21640.071789999998</v>
      </c>
      <c r="E29" s="362"/>
    </row>
    <row r="30" spans="1:5" s="361" customFormat="1" ht="16.5" customHeight="1" x14ac:dyDescent="0.25">
      <c r="A30" s="366">
        <v>2006</v>
      </c>
      <c r="B30" s="367">
        <v>5367.9140499999994</v>
      </c>
      <c r="C30" s="367">
        <v>16068.25396</v>
      </c>
      <c r="D30" s="367">
        <v>21436.168010000001</v>
      </c>
      <c r="E30" s="362"/>
    </row>
    <row r="31" spans="1:5" s="361" customFormat="1" ht="16.5" customHeight="1" x14ac:dyDescent="0.25">
      <c r="A31" s="366">
        <v>2007</v>
      </c>
      <c r="B31" s="367">
        <v>5449.7800800000005</v>
      </c>
      <c r="C31" s="367">
        <v>16283.44968</v>
      </c>
      <c r="D31" s="367">
        <v>21733.229760000002</v>
      </c>
      <c r="E31" s="362"/>
    </row>
    <row r="32" spans="1:5" s="361" customFormat="1" ht="16.5" customHeight="1" x14ac:dyDescent="0.25">
      <c r="A32" s="366">
        <v>2008</v>
      </c>
      <c r="B32" s="367">
        <v>5612.6623300000001</v>
      </c>
      <c r="C32" s="367">
        <v>16289.91037</v>
      </c>
      <c r="D32" s="367">
        <v>21902.572700000001</v>
      </c>
      <c r="E32" s="362"/>
    </row>
    <row r="33" spans="1:5" s="361" customFormat="1" ht="16.5" customHeight="1" x14ac:dyDescent="0.25">
      <c r="A33" s="366">
        <v>2009</v>
      </c>
      <c r="B33" s="365">
        <v>5626.0244400000001</v>
      </c>
      <c r="C33" s="365">
        <v>16206.729579999999</v>
      </c>
      <c r="D33" s="365">
        <v>21832.75402</v>
      </c>
      <c r="E33" s="362"/>
    </row>
    <row r="34" spans="1:5" s="361" customFormat="1" ht="16.5" customHeight="1" x14ac:dyDescent="0.25">
      <c r="A34" s="366">
        <v>2010</v>
      </c>
      <c r="B34" s="365">
        <v>5676.5857299999998</v>
      </c>
      <c r="C34" s="365">
        <v>16276.15929</v>
      </c>
      <c r="D34" s="365">
        <v>21952.745019999998</v>
      </c>
      <c r="E34" s="362"/>
    </row>
    <row r="35" spans="1:5" s="361" customFormat="1" ht="16.5" customHeight="1" x14ac:dyDescent="0.25">
      <c r="A35" s="366">
        <v>2011</v>
      </c>
      <c r="B35" s="365">
        <v>6225.95507</v>
      </c>
      <c r="C35" s="365">
        <v>15910.78651</v>
      </c>
      <c r="D35" s="365">
        <v>22136.741580000002</v>
      </c>
      <c r="E35" s="362"/>
    </row>
    <row r="36" spans="1:5" s="361" customFormat="1" ht="16.5" customHeight="1" x14ac:dyDescent="0.25">
      <c r="A36" s="366">
        <v>2012</v>
      </c>
      <c r="B36" s="365">
        <v>5721.2365399999999</v>
      </c>
      <c r="C36" s="365">
        <v>16180.363719999999</v>
      </c>
      <c r="D36" s="365">
        <v>21901.600259999999</v>
      </c>
      <c r="E36" s="362"/>
    </row>
    <row r="37" spans="1:5" s="361" customFormat="1" ht="16.5" customHeight="1" x14ac:dyDescent="0.25">
      <c r="A37" s="366">
        <v>2013</v>
      </c>
      <c r="B37" s="365">
        <v>5794.12</v>
      </c>
      <c r="C37" s="365">
        <v>16319.54651</v>
      </c>
      <c r="D37" s="365">
        <v>22113.67</v>
      </c>
      <c r="E37" s="362"/>
    </row>
    <row r="38" spans="1:5" s="361" customFormat="1" ht="16.5" customHeight="1" x14ac:dyDescent="0.25">
      <c r="A38" s="366">
        <v>2014</v>
      </c>
      <c r="B38" s="365">
        <v>5868.6832699999995</v>
      </c>
      <c r="C38" s="365">
        <v>16334.100759999999</v>
      </c>
      <c r="D38" s="365">
        <v>22202.784030000003</v>
      </c>
      <c r="E38" s="362"/>
    </row>
    <row r="39" spans="1:5" s="361" customFormat="1" ht="16.5" customHeight="1" x14ac:dyDescent="0.25">
      <c r="A39" s="366">
        <v>2015</v>
      </c>
      <c r="B39" s="365">
        <v>5970.98416</v>
      </c>
      <c r="C39" s="365">
        <v>16177.260910000001</v>
      </c>
      <c r="D39" s="365">
        <v>22148.245070000001</v>
      </c>
      <c r="E39" s="362"/>
    </row>
    <row r="40" spans="1:5" s="361" customFormat="1" ht="16.5" customHeight="1" x14ac:dyDescent="0.25">
      <c r="A40" s="364">
        <v>2016</v>
      </c>
      <c r="B40" s="363">
        <v>6047.3902400000006</v>
      </c>
      <c r="C40" s="363">
        <v>15890.79358</v>
      </c>
      <c r="D40" s="363">
        <v>21938.183820000002</v>
      </c>
      <c r="E40" s="362"/>
    </row>
    <row r="41" spans="1:5" s="361" customFormat="1" ht="49.5" customHeight="1" x14ac:dyDescent="0.25">
      <c r="A41" s="912" t="s">
        <v>603</v>
      </c>
      <c r="B41" s="840"/>
      <c r="C41" s="840"/>
      <c r="D41" s="840"/>
      <c r="E41" s="362"/>
    </row>
    <row r="42" spans="1:5" s="361" customFormat="1" ht="110.25" customHeight="1" x14ac:dyDescent="0.25">
      <c r="A42" s="912" t="s">
        <v>602</v>
      </c>
      <c r="B42" s="840"/>
      <c r="C42" s="840"/>
      <c r="D42" s="840"/>
    </row>
  </sheetData>
  <mergeCells count="6">
    <mergeCell ref="A42:D42"/>
    <mergeCell ref="A1:D1"/>
    <mergeCell ref="A2:A3"/>
    <mergeCell ref="B2:C2"/>
    <mergeCell ref="D2:D3"/>
    <mergeCell ref="A41:D41"/>
  </mergeCells>
  <pageMargins left="0.7" right="0.7" top="0.75" bottom="0.75" header="0.3" footer="0.3"/>
  <pageSetup scale="83"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sqref="A1:C1"/>
    </sheetView>
  </sheetViews>
  <sheetFormatPr baseColWidth="10" defaultRowHeight="14.25" x14ac:dyDescent="0.2"/>
  <cols>
    <col min="1" max="3" width="20.85546875" style="1" customWidth="1"/>
    <col min="4" max="16384" width="11.42578125" style="1"/>
  </cols>
  <sheetData>
    <row r="1" spans="1:3" ht="42" customHeight="1" x14ac:dyDescent="0.2">
      <c r="A1" s="823" t="s">
        <v>615</v>
      </c>
      <c r="B1" s="823"/>
      <c r="C1" s="823"/>
    </row>
    <row r="2" spans="1:3" ht="16.5" customHeight="1" x14ac:dyDescent="0.2">
      <c r="A2" s="139" t="s">
        <v>9</v>
      </c>
      <c r="B2" s="139" t="s">
        <v>614</v>
      </c>
      <c r="C2" s="139" t="s">
        <v>613</v>
      </c>
    </row>
    <row r="3" spans="1:3" ht="27" customHeight="1" x14ac:dyDescent="0.2">
      <c r="A3" s="286" t="s">
        <v>612</v>
      </c>
      <c r="B3" s="375">
        <v>47682.593999999997</v>
      </c>
      <c r="C3" s="374">
        <v>24</v>
      </c>
    </row>
    <row r="4" spans="1:3" ht="27" customHeight="1" x14ac:dyDescent="0.2">
      <c r="A4" s="286" t="s">
        <v>611</v>
      </c>
      <c r="B4" s="375">
        <v>62117.41</v>
      </c>
      <c r="C4" s="374">
        <v>32</v>
      </c>
    </row>
    <row r="5" spans="1:3" ht="18" customHeight="1" x14ac:dyDescent="0.2">
      <c r="A5" s="283" t="s">
        <v>610</v>
      </c>
      <c r="B5" s="373">
        <v>86637.5</v>
      </c>
      <c r="C5" s="372">
        <v>44</v>
      </c>
    </row>
    <row r="6" spans="1:3" ht="90.75" customHeight="1" x14ac:dyDescent="0.2">
      <c r="A6" s="798" t="s">
        <v>609</v>
      </c>
      <c r="B6" s="798"/>
      <c r="C6" s="798"/>
    </row>
    <row r="7" spans="1:3" ht="111.75" customHeight="1" x14ac:dyDescent="0.2">
      <c r="A7" s="788" t="s">
        <v>608</v>
      </c>
      <c r="B7" s="788"/>
      <c r="C7" s="788"/>
    </row>
  </sheetData>
  <mergeCells count="3">
    <mergeCell ref="A1:C1"/>
    <mergeCell ref="A6:C6"/>
    <mergeCell ref="A7:C7"/>
  </mergeCells>
  <pageMargins left="0.7" right="0.7" top="0.75" bottom="0.75" header="0.3" footer="0.3"/>
  <pageSetup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sqref="A1:C1"/>
    </sheetView>
  </sheetViews>
  <sheetFormatPr baseColWidth="10" defaultRowHeight="14.25" x14ac:dyDescent="0.2"/>
  <cols>
    <col min="1" max="3" width="25" style="1" customWidth="1"/>
    <col min="4" max="4" width="11.42578125" style="1"/>
    <col min="5" max="5" width="17.7109375" style="1" customWidth="1"/>
    <col min="6" max="16384" width="11.42578125" style="1"/>
  </cols>
  <sheetData>
    <row r="1" spans="1:7" ht="39" customHeight="1" x14ac:dyDescent="0.2">
      <c r="A1" s="917" t="s">
        <v>625</v>
      </c>
      <c r="B1" s="917"/>
      <c r="C1" s="917"/>
    </row>
    <row r="2" spans="1:7" ht="33.75" customHeight="1" x14ac:dyDescent="0.2">
      <c r="A2" s="139" t="s">
        <v>624</v>
      </c>
      <c r="B2" s="139" t="s">
        <v>623</v>
      </c>
      <c r="C2" s="139" t="s">
        <v>613</v>
      </c>
      <c r="E2" s="379"/>
    </row>
    <row r="3" spans="1:7" ht="17.25" customHeight="1" x14ac:dyDescent="0.2">
      <c r="A3" s="286" t="s">
        <v>622</v>
      </c>
      <c r="B3" s="378">
        <v>340425.53794399998</v>
      </c>
      <c r="C3" s="378">
        <v>17.829999999999998</v>
      </c>
    </row>
    <row r="4" spans="1:7" ht="17.25" customHeight="1" x14ac:dyDescent="0.2">
      <c r="A4" s="286" t="s">
        <v>621</v>
      </c>
      <c r="B4" s="378">
        <v>108378.137525</v>
      </c>
      <c r="C4" s="378">
        <v>5.68</v>
      </c>
    </row>
    <row r="5" spans="1:7" ht="17.25" customHeight="1" x14ac:dyDescent="0.2">
      <c r="A5" s="286" t="s">
        <v>620</v>
      </c>
      <c r="B5" s="378">
        <v>181248.60840999999</v>
      </c>
      <c r="C5" s="378">
        <v>9.49</v>
      </c>
    </row>
    <row r="6" spans="1:7" ht="17.25" customHeight="1" x14ac:dyDescent="0.2">
      <c r="A6" s="286" t="s">
        <v>619</v>
      </c>
      <c r="B6" s="378">
        <v>227257.06158100002</v>
      </c>
      <c r="C6" s="378">
        <v>11.9</v>
      </c>
    </row>
    <row r="7" spans="1:7" ht="17.25" customHeight="1" x14ac:dyDescent="0.2">
      <c r="A7" s="286" t="s">
        <v>618</v>
      </c>
      <c r="B7" s="378">
        <v>1051944.595154</v>
      </c>
      <c r="C7" s="378">
        <v>55.1</v>
      </c>
    </row>
    <row r="8" spans="1:7" ht="18" customHeight="1" x14ac:dyDescent="0.2">
      <c r="A8" s="283" t="s">
        <v>14</v>
      </c>
      <c r="B8" s="377">
        <v>1909253.940614</v>
      </c>
      <c r="C8" s="377">
        <v>100</v>
      </c>
    </row>
    <row r="9" spans="1:7" ht="104.25" customHeight="1" x14ac:dyDescent="0.2">
      <c r="A9" s="798" t="s">
        <v>617</v>
      </c>
      <c r="B9" s="918"/>
      <c r="C9" s="918"/>
    </row>
    <row r="10" spans="1:7" ht="55.5" customHeight="1" x14ac:dyDescent="0.2">
      <c r="A10" s="919" t="s">
        <v>616</v>
      </c>
      <c r="B10" s="919"/>
      <c r="C10" s="919"/>
      <c r="G10" s="376"/>
    </row>
  </sheetData>
  <mergeCells count="3">
    <mergeCell ref="A1:C1"/>
    <mergeCell ref="A9:C9"/>
    <mergeCell ref="A10:C1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baseColWidth="10" defaultRowHeight="14.25" x14ac:dyDescent="0.2"/>
  <cols>
    <col min="1" max="5" width="11.42578125" style="1"/>
    <col min="6" max="6" width="18.85546875" style="1" customWidth="1"/>
    <col min="7" max="10" width="11.42578125" style="1"/>
    <col min="11" max="11" width="12.42578125" style="1" customWidth="1"/>
    <col min="12" max="12" width="12.5703125" style="1" customWidth="1"/>
    <col min="13" max="13" width="11.42578125" style="1"/>
    <col min="14" max="14" width="14.42578125" style="1" customWidth="1"/>
    <col min="15" max="15" width="11.42578125" style="1"/>
    <col min="16" max="16" width="19.28515625" style="1" customWidth="1"/>
    <col min="17" max="16384" width="11.42578125" style="1"/>
  </cols>
  <sheetData>
    <row r="1" spans="1:12" ht="42" customHeight="1" x14ac:dyDescent="0.2">
      <c r="A1" s="797" t="s">
        <v>52</v>
      </c>
      <c r="B1" s="797"/>
      <c r="C1" s="797"/>
      <c r="D1" s="797"/>
      <c r="E1" s="797"/>
      <c r="F1" s="797"/>
      <c r="G1" s="797"/>
      <c r="H1" s="797"/>
      <c r="I1" s="797"/>
      <c r="J1" s="797"/>
      <c r="K1" s="797"/>
      <c r="L1" s="797"/>
    </row>
    <row r="2" spans="1:12" ht="20.25" customHeight="1" x14ac:dyDescent="0.2">
      <c r="A2" s="56" t="s">
        <v>10</v>
      </c>
      <c r="B2" s="54" t="s">
        <v>48</v>
      </c>
      <c r="C2" s="55" t="s">
        <v>46</v>
      </c>
      <c r="D2" s="55" t="s">
        <v>45</v>
      </c>
      <c r="E2" s="55" t="s">
        <v>44</v>
      </c>
      <c r="F2" s="55" t="s">
        <v>42</v>
      </c>
      <c r="G2" s="55" t="s">
        <v>41</v>
      </c>
      <c r="H2" s="54" t="s">
        <v>40</v>
      </c>
      <c r="I2" s="54" t="s">
        <v>39</v>
      </c>
      <c r="J2" s="54" t="s">
        <v>38</v>
      </c>
      <c r="K2" s="54" t="s">
        <v>37</v>
      </c>
      <c r="L2" s="54" t="s">
        <v>36</v>
      </c>
    </row>
    <row r="3" spans="1:12" x14ac:dyDescent="0.2">
      <c r="A3" s="40">
        <v>2000</v>
      </c>
      <c r="B3" s="53">
        <v>3.1309999999999998E-2</v>
      </c>
      <c r="C3" s="53">
        <v>5.1249999999999997E-2</v>
      </c>
      <c r="D3" s="45" t="s">
        <v>35</v>
      </c>
      <c r="E3" s="45" t="s">
        <v>35</v>
      </c>
      <c r="F3" s="35" t="s">
        <v>2</v>
      </c>
      <c r="G3" s="35" t="s">
        <v>2</v>
      </c>
      <c r="H3" s="45" t="s">
        <v>35</v>
      </c>
      <c r="I3" s="53">
        <v>3.7069999999999999E-2</v>
      </c>
      <c r="J3" s="53">
        <v>6.2200000000000005E-2</v>
      </c>
      <c r="K3" s="53">
        <v>6.3640000000000002E-2</v>
      </c>
      <c r="L3" s="53">
        <v>4.4700000000000004E-2</v>
      </c>
    </row>
    <row r="4" spans="1:12" x14ac:dyDescent="0.2">
      <c r="A4" s="40">
        <v>2001</v>
      </c>
      <c r="B4" s="53">
        <v>3.3270000000000001E-2</v>
      </c>
      <c r="C4" s="53">
        <v>5.0849999999999999E-2</v>
      </c>
      <c r="D4" s="45" t="s">
        <v>35</v>
      </c>
      <c r="E4" s="53">
        <v>2.5819999999999999E-2</v>
      </c>
      <c r="F4" s="35" t="s">
        <v>2</v>
      </c>
      <c r="G4" s="35" t="s">
        <v>2</v>
      </c>
      <c r="H4" s="45" t="s">
        <v>35</v>
      </c>
      <c r="I4" s="53">
        <v>3.6830000000000002E-2</v>
      </c>
      <c r="J4" s="53">
        <v>5.611E-2</v>
      </c>
      <c r="K4" s="53">
        <v>5.2969999999999996E-2</v>
      </c>
      <c r="L4" s="53">
        <v>4.4039999999999996E-2</v>
      </c>
    </row>
    <row r="5" spans="1:12" x14ac:dyDescent="0.2">
      <c r="A5" s="40">
        <v>2002</v>
      </c>
      <c r="B5" s="45" t="s">
        <v>35</v>
      </c>
      <c r="C5" s="45" t="s">
        <v>35</v>
      </c>
      <c r="D5" s="53">
        <v>4.2209999999999998E-2</v>
      </c>
      <c r="E5" s="53">
        <v>2.6850000000000002E-2</v>
      </c>
      <c r="F5" s="35" t="s">
        <v>2</v>
      </c>
      <c r="G5" s="35" t="s">
        <v>2</v>
      </c>
      <c r="H5" s="45" t="s">
        <v>35</v>
      </c>
      <c r="I5" s="53">
        <v>3.5369999999999999E-2</v>
      </c>
      <c r="J5" s="53">
        <v>6.7780000000000007E-2</v>
      </c>
      <c r="K5" s="53">
        <v>5.6919999999999998E-2</v>
      </c>
      <c r="L5" s="53">
        <v>4.3110000000000002E-2</v>
      </c>
    </row>
    <row r="6" spans="1:12" x14ac:dyDescent="0.2">
      <c r="A6" s="40">
        <v>2003</v>
      </c>
      <c r="B6" s="45" t="s">
        <v>35</v>
      </c>
      <c r="C6" s="45" t="s">
        <v>35</v>
      </c>
      <c r="D6" s="53">
        <v>3.9030000000000002E-2</v>
      </c>
      <c r="E6" s="53">
        <v>2.6890000000000001E-2</v>
      </c>
      <c r="F6" s="35" t="s">
        <v>2</v>
      </c>
      <c r="G6" s="35" t="s">
        <v>2</v>
      </c>
      <c r="H6" s="53">
        <v>3.4689999999999999E-2</v>
      </c>
      <c r="I6" s="53">
        <v>3.8579999999999996E-2</v>
      </c>
      <c r="J6" s="53">
        <v>6.5420000000000006E-2</v>
      </c>
      <c r="K6" s="53">
        <v>6.7299999999999999E-2</v>
      </c>
      <c r="L6" s="53">
        <v>4.478E-2</v>
      </c>
    </row>
    <row r="7" spans="1:12" ht="15" customHeight="1" x14ac:dyDescent="0.2">
      <c r="A7" s="40">
        <v>2004</v>
      </c>
      <c r="B7" s="53">
        <v>2.7260000000000003E-2</v>
      </c>
      <c r="C7" s="45" t="s">
        <v>35</v>
      </c>
      <c r="D7" s="53">
        <v>3.6679999999999997E-2</v>
      </c>
      <c r="E7" s="53">
        <v>2.6589999999999999E-2</v>
      </c>
      <c r="F7" s="35" t="s">
        <v>2</v>
      </c>
      <c r="G7" s="35" t="s">
        <v>2</v>
      </c>
      <c r="H7" s="53">
        <v>3.2549999999999996E-2</v>
      </c>
      <c r="I7" s="53">
        <v>3.7810000000000003E-2</v>
      </c>
      <c r="J7" s="53">
        <v>5.7159999999999996E-2</v>
      </c>
      <c r="K7" s="53">
        <v>6.4010000000000011E-2</v>
      </c>
      <c r="L7" s="53">
        <v>4.5010000000000001E-2</v>
      </c>
    </row>
    <row r="8" spans="1:12" ht="15" customHeight="1" x14ac:dyDescent="0.2">
      <c r="A8" s="40">
        <v>2005</v>
      </c>
      <c r="B8" s="53">
        <v>3.4020000000000002E-2</v>
      </c>
      <c r="C8" s="45" t="s">
        <v>35</v>
      </c>
      <c r="D8" s="45" t="s">
        <v>35</v>
      </c>
      <c r="E8" s="53">
        <v>2.3850000000000003E-2</v>
      </c>
      <c r="F8" s="35" t="s">
        <v>2</v>
      </c>
      <c r="G8" s="35" t="s">
        <v>2</v>
      </c>
      <c r="H8" s="53">
        <v>3.4360000000000002E-2</v>
      </c>
      <c r="I8" s="53">
        <v>3.764E-2</v>
      </c>
      <c r="J8" s="53">
        <v>6.4760000000000012E-2</v>
      </c>
      <c r="K8" s="53">
        <v>6.2670000000000003E-2</v>
      </c>
      <c r="L8" s="53">
        <v>4.5259999999999995E-2</v>
      </c>
    </row>
    <row r="9" spans="1:12" x14ac:dyDescent="0.2">
      <c r="A9" s="40">
        <v>2006</v>
      </c>
      <c r="B9" s="53">
        <v>3.6600000000000001E-2</v>
      </c>
      <c r="C9" s="45" t="s">
        <v>35</v>
      </c>
      <c r="D9" s="45" t="s">
        <v>35</v>
      </c>
      <c r="E9" s="53">
        <v>2.5860000000000001E-2</v>
      </c>
      <c r="F9" s="53">
        <v>3.7289999999999997E-2</v>
      </c>
      <c r="G9" s="53">
        <v>3.1629999999999998E-2</v>
      </c>
      <c r="H9" s="45" t="s">
        <v>35</v>
      </c>
      <c r="I9" s="53">
        <v>3.6179999999999997E-2</v>
      </c>
      <c r="J9" s="45" t="s">
        <v>35</v>
      </c>
      <c r="K9" s="53">
        <v>6.0319999999999999E-2</v>
      </c>
      <c r="L9" s="45" t="s">
        <v>35</v>
      </c>
    </row>
    <row r="10" spans="1:12" x14ac:dyDescent="0.2">
      <c r="A10" s="40">
        <v>2007</v>
      </c>
      <c r="B10" s="53">
        <v>3.8079999999999996E-2</v>
      </c>
      <c r="C10" s="45" t="s">
        <v>35</v>
      </c>
      <c r="D10" s="45" t="s">
        <v>35</v>
      </c>
      <c r="E10" s="45" t="s">
        <v>35</v>
      </c>
      <c r="F10" s="53">
        <v>3.4500000000000003E-2</v>
      </c>
      <c r="G10" s="45" t="s">
        <v>35</v>
      </c>
      <c r="H10" s="45" t="s">
        <v>35</v>
      </c>
      <c r="I10" s="53">
        <v>3.2689999999999997E-2</v>
      </c>
      <c r="J10" s="45" t="s">
        <v>35</v>
      </c>
      <c r="K10" s="53">
        <v>5.8479999999999997E-2</v>
      </c>
      <c r="L10" s="45" t="s">
        <v>35</v>
      </c>
    </row>
    <row r="11" spans="1:12" x14ac:dyDescent="0.2">
      <c r="A11" s="40">
        <v>2008</v>
      </c>
      <c r="B11" s="53">
        <v>3.5470000000000002E-2</v>
      </c>
      <c r="C11" s="45" t="s">
        <v>35</v>
      </c>
      <c r="D11" s="45" t="s">
        <v>35</v>
      </c>
      <c r="E11" s="45" t="s">
        <v>35</v>
      </c>
      <c r="F11" s="53">
        <v>2.5739999999999999E-2</v>
      </c>
      <c r="G11" s="53">
        <v>3.4479999999999997E-2</v>
      </c>
      <c r="H11" s="45" t="s">
        <v>35</v>
      </c>
      <c r="I11" s="45" t="s">
        <v>35</v>
      </c>
      <c r="J11" s="45" t="s">
        <v>35</v>
      </c>
      <c r="K11" s="53">
        <v>5.7570000000000003E-2</v>
      </c>
      <c r="L11" s="45" t="s">
        <v>35</v>
      </c>
    </row>
    <row r="12" spans="1:12" x14ac:dyDescent="0.2">
      <c r="A12" s="40">
        <v>2009</v>
      </c>
      <c r="B12" s="53">
        <v>3.1940000000000003E-2</v>
      </c>
      <c r="C12" s="35" t="s">
        <v>34</v>
      </c>
      <c r="D12" s="45" t="s">
        <v>35</v>
      </c>
      <c r="E12" s="35" t="s">
        <v>34</v>
      </c>
      <c r="F12" s="53">
        <v>1.8749999999999999E-2</v>
      </c>
      <c r="G12" s="45" t="s">
        <v>35</v>
      </c>
      <c r="H12" s="35" t="s">
        <v>34</v>
      </c>
      <c r="I12" s="35" t="s">
        <v>34</v>
      </c>
      <c r="J12" s="45" t="s">
        <v>35</v>
      </c>
      <c r="K12" s="53">
        <v>5.4859999999999999E-2</v>
      </c>
      <c r="L12" s="41" t="s">
        <v>33</v>
      </c>
    </row>
    <row r="13" spans="1:12" ht="14.25" customHeight="1" x14ac:dyDescent="0.2">
      <c r="A13" s="40">
        <v>2010</v>
      </c>
      <c r="B13" s="35" t="s">
        <v>2</v>
      </c>
      <c r="C13" s="35" t="s">
        <v>2</v>
      </c>
      <c r="D13" s="35" t="s">
        <v>2</v>
      </c>
      <c r="E13" s="35" t="s">
        <v>2</v>
      </c>
      <c r="F13" s="35" t="s">
        <v>2</v>
      </c>
      <c r="G13" s="35" t="s">
        <v>2</v>
      </c>
      <c r="H13" s="35" t="s">
        <v>2</v>
      </c>
      <c r="I13" s="35" t="s">
        <v>2</v>
      </c>
      <c r="J13" s="35">
        <v>5.6000000000000001E-2</v>
      </c>
      <c r="K13" s="35">
        <v>5.3999999999999999E-2</v>
      </c>
      <c r="L13" s="35" t="s">
        <v>2</v>
      </c>
    </row>
    <row r="14" spans="1:12" ht="14.25" customHeight="1" x14ac:dyDescent="0.2">
      <c r="A14" s="38">
        <v>2011</v>
      </c>
      <c r="B14" s="35" t="s">
        <v>2</v>
      </c>
      <c r="C14" s="35" t="s">
        <v>2</v>
      </c>
      <c r="D14" s="35" t="s">
        <v>2</v>
      </c>
      <c r="E14" s="35" t="s">
        <v>2</v>
      </c>
      <c r="F14" s="35" t="s">
        <v>2</v>
      </c>
      <c r="G14" s="35" t="s">
        <v>2</v>
      </c>
      <c r="H14" s="35" t="s">
        <v>2</v>
      </c>
      <c r="I14" s="35" t="s">
        <v>2</v>
      </c>
      <c r="J14" s="35" t="s">
        <v>2</v>
      </c>
      <c r="K14" s="37">
        <v>0.05</v>
      </c>
      <c r="L14" s="35" t="s">
        <v>2</v>
      </c>
    </row>
    <row r="15" spans="1:12" ht="112.5" customHeight="1" x14ac:dyDescent="0.2">
      <c r="A15" s="798" t="s">
        <v>51</v>
      </c>
      <c r="B15" s="798"/>
      <c r="C15" s="798"/>
      <c r="D15" s="798"/>
      <c r="E15" s="798"/>
      <c r="F15" s="798"/>
      <c r="G15" s="798"/>
      <c r="H15" s="798"/>
      <c r="I15" s="798"/>
      <c r="J15" s="798"/>
      <c r="K15" s="798"/>
      <c r="L15" s="798"/>
    </row>
    <row r="16" spans="1:12" ht="31.5" customHeight="1" x14ac:dyDescent="0.2">
      <c r="A16" s="788" t="s">
        <v>50</v>
      </c>
      <c r="B16" s="788"/>
      <c r="C16" s="788"/>
      <c r="D16" s="788"/>
      <c r="E16" s="788"/>
      <c r="F16" s="788"/>
      <c r="G16" s="788"/>
      <c r="H16" s="788"/>
      <c r="I16" s="788"/>
      <c r="J16" s="788"/>
      <c r="K16" s="788"/>
      <c r="L16" s="788"/>
    </row>
  </sheetData>
  <mergeCells count="3">
    <mergeCell ref="A16:L16"/>
    <mergeCell ref="A1:L1"/>
    <mergeCell ref="A15:L15"/>
  </mergeCells>
  <pageMargins left="0.7" right="0.7" top="0.75" bottom="0.75" header="0.3" footer="0.3"/>
  <pageSetup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C1"/>
    </sheetView>
  </sheetViews>
  <sheetFormatPr baseColWidth="10" defaultRowHeight="14.25" x14ac:dyDescent="0.2"/>
  <cols>
    <col min="1" max="1" width="13.7109375" style="1" customWidth="1"/>
    <col min="2" max="3" width="19.42578125" style="1" customWidth="1"/>
    <col min="4" max="16384" width="11.42578125" style="1"/>
  </cols>
  <sheetData>
    <row r="1" spans="1:5" ht="62.25" customHeight="1" x14ac:dyDescent="0.2">
      <c r="A1" s="920" t="s">
        <v>631</v>
      </c>
      <c r="B1" s="920"/>
      <c r="C1" s="920"/>
    </row>
    <row r="2" spans="1:5" ht="22.5" customHeight="1" x14ac:dyDescent="0.2">
      <c r="A2" s="792" t="s">
        <v>10</v>
      </c>
      <c r="B2" s="795" t="s">
        <v>630</v>
      </c>
      <c r="C2" s="795"/>
    </row>
    <row r="3" spans="1:5" ht="53.25" customHeight="1" x14ac:dyDescent="0.2">
      <c r="A3" s="785"/>
      <c r="B3" s="139" t="s">
        <v>629</v>
      </c>
      <c r="C3" s="139" t="s">
        <v>628</v>
      </c>
    </row>
    <row r="4" spans="1:5" x14ac:dyDescent="0.2">
      <c r="A4" s="381">
        <v>1996</v>
      </c>
      <c r="B4" s="382">
        <v>1321.7</v>
      </c>
      <c r="C4" s="384" t="s">
        <v>298</v>
      </c>
    </row>
    <row r="5" spans="1:5" x14ac:dyDescent="0.2">
      <c r="A5" s="381">
        <v>1997</v>
      </c>
      <c r="B5" s="382">
        <v>3803.89</v>
      </c>
      <c r="C5" s="384" t="s">
        <v>298</v>
      </c>
    </row>
    <row r="6" spans="1:5" x14ac:dyDescent="0.2">
      <c r="A6" s="381">
        <v>1998</v>
      </c>
      <c r="B6" s="382">
        <v>801.86</v>
      </c>
      <c r="C6" s="384" t="s">
        <v>298</v>
      </c>
    </row>
    <row r="7" spans="1:5" x14ac:dyDescent="0.2">
      <c r="A7" s="381">
        <v>1999</v>
      </c>
      <c r="B7" s="382">
        <v>1683.01</v>
      </c>
      <c r="C7" s="384" t="s">
        <v>298</v>
      </c>
    </row>
    <row r="8" spans="1:5" x14ac:dyDescent="0.2">
      <c r="A8" s="381">
        <v>2000</v>
      </c>
      <c r="B8" s="382">
        <v>2356.04</v>
      </c>
      <c r="C8" s="384" t="s">
        <v>298</v>
      </c>
    </row>
    <row r="9" spans="1:5" x14ac:dyDescent="0.2">
      <c r="A9" s="381">
        <v>2001</v>
      </c>
      <c r="B9" s="382">
        <v>3507.33</v>
      </c>
      <c r="C9" s="382">
        <v>109254.97</v>
      </c>
    </row>
    <row r="10" spans="1:5" x14ac:dyDescent="0.2">
      <c r="A10" s="381">
        <v>2002</v>
      </c>
      <c r="B10" s="382">
        <v>1772.33</v>
      </c>
      <c r="C10" s="382">
        <v>11045.31</v>
      </c>
    </row>
    <row r="11" spans="1:5" x14ac:dyDescent="0.2">
      <c r="A11" s="381">
        <v>2003</v>
      </c>
      <c r="B11" s="382">
        <v>5457</v>
      </c>
      <c r="C11" s="384" t="s">
        <v>298</v>
      </c>
    </row>
    <row r="12" spans="1:5" x14ac:dyDescent="0.2">
      <c r="A12" s="381">
        <v>2004</v>
      </c>
      <c r="B12" s="382">
        <v>1543.22</v>
      </c>
      <c r="C12" s="382">
        <v>35836.199999999997</v>
      </c>
    </row>
    <row r="13" spans="1:5" x14ac:dyDescent="0.2">
      <c r="A13" s="381">
        <v>2005</v>
      </c>
      <c r="B13" s="382">
        <v>21283.200000000001</v>
      </c>
      <c r="C13" s="382">
        <v>39938</v>
      </c>
      <c r="E13" s="383"/>
    </row>
    <row r="14" spans="1:5" x14ac:dyDescent="0.2">
      <c r="A14" s="381">
        <v>2006</v>
      </c>
      <c r="B14" s="382">
        <v>29207.599999999999</v>
      </c>
      <c r="C14" s="382">
        <v>53873.25</v>
      </c>
    </row>
    <row r="15" spans="1:5" x14ac:dyDescent="0.2">
      <c r="A15" s="381">
        <v>2007</v>
      </c>
      <c r="B15" s="382">
        <v>38146.5</v>
      </c>
      <c r="C15" s="382">
        <v>122736.86</v>
      </c>
    </row>
    <row r="16" spans="1:5" x14ac:dyDescent="0.2">
      <c r="A16" s="381">
        <v>2008</v>
      </c>
      <c r="B16" s="382">
        <v>47639.64</v>
      </c>
      <c r="C16" s="382">
        <v>81333.179999999993</v>
      </c>
    </row>
    <row r="17" spans="1:3" x14ac:dyDescent="0.2">
      <c r="A17" s="381">
        <v>2009</v>
      </c>
      <c r="B17" s="382">
        <v>29980.87</v>
      </c>
      <c r="C17" s="382">
        <v>55265.68</v>
      </c>
    </row>
    <row r="18" spans="1:3" x14ac:dyDescent="0.2">
      <c r="A18" s="381">
        <v>2010</v>
      </c>
      <c r="B18" s="382">
        <v>28208.85</v>
      </c>
      <c r="C18" s="382">
        <v>93842.23</v>
      </c>
    </row>
    <row r="19" spans="1:3" x14ac:dyDescent="0.2">
      <c r="A19" s="381">
        <v>2011</v>
      </c>
      <c r="B19" s="382">
        <v>43772.59</v>
      </c>
      <c r="C19" s="382">
        <v>49063.85</v>
      </c>
    </row>
    <row r="20" spans="1:3" x14ac:dyDescent="0.2">
      <c r="A20" s="381">
        <v>2012</v>
      </c>
      <c r="B20" s="380">
        <v>53198.61</v>
      </c>
      <c r="C20" s="380">
        <v>40149.269999999997</v>
      </c>
    </row>
    <row r="21" spans="1:3" x14ac:dyDescent="0.2">
      <c r="A21" s="381">
        <v>2013</v>
      </c>
      <c r="B21" s="380">
        <v>39524.54</v>
      </c>
      <c r="C21" s="380">
        <v>120721.16</v>
      </c>
    </row>
    <row r="22" spans="1:3" x14ac:dyDescent="0.2">
      <c r="A22" s="381">
        <v>2014</v>
      </c>
      <c r="B22" s="380">
        <v>31772.69</v>
      </c>
      <c r="C22" s="380">
        <v>131332.22</v>
      </c>
    </row>
    <row r="23" spans="1:3" x14ac:dyDescent="0.2">
      <c r="A23" s="381">
        <v>2015</v>
      </c>
      <c r="B23" s="380">
        <v>51801.54</v>
      </c>
      <c r="C23" s="380">
        <v>101556</v>
      </c>
    </row>
    <row r="24" spans="1:3" x14ac:dyDescent="0.2">
      <c r="A24" s="381">
        <v>2016</v>
      </c>
      <c r="B24" s="380">
        <v>51937.83</v>
      </c>
      <c r="C24" s="380">
        <v>109283.23</v>
      </c>
    </row>
    <row r="25" spans="1:3" ht="14.25" customHeight="1" x14ac:dyDescent="0.2">
      <c r="A25" s="896" t="s">
        <v>627</v>
      </c>
      <c r="B25" s="896"/>
      <c r="C25" s="896"/>
    </row>
    <row r="26" spans="1:3" ht="14.25" customHeight="1" x14ac:dyDescent="0.2">
      <c r="A26" s="787"/>
      <c r="B26" s="787"/>
      <c r="C26" s="787"/>
    </row>
    <row r="27" spans="1:3" x14ac:dyDescent="0.2">
      <c r="A27" s="787"/>
      <c r="B27" s="787"/>
      <c r="C27" s="787"/>
    </row>
    <row r="28" spans="1:3" x14ac:dyDescent="0.2">
      <c r="A28" s="787"/>
      <c r="B28" s="787"/>
      <c r="C28" s="787"/>
    </row>
    <row r="29" spans="1:3" x14ac:dyDescent="0.2">
      <c r="A29" s="787"/>
      <c r="B29" s="787"/>
      <c r="C29" s="787"/>
    </row>
    <row r="30" spans="1:3" x14ac:dyDescent="0.2">
      <c r="A30" s="787"/>
      <c r="B30" s="787"/>
      <c r="C30" s="787"/>
    </row>
    <row r="31" spans="1:3" x14ac:dyDescent="0.2">
      <c r="A31" s="787"/>
      <c r="B31" s="787"/>
      <c r="C31" s="787"/>
    </row>
    <row r="32" spans="1:3" x14ac:dyDescent="0.2">
      <c r="A32" s="787"/>
      <c r="B32" s="787"/>
      <c r="C32" s="787"/>
    </row>
    <row r="33" spans="1:3" x14ac:dyDescent="0.2">
      <c r="A33" s="787"/>
      <c r="B33" s="787"/>
      <c r="C33" s="787"/>
    </row>
    <row r="34" spans="1:3" x14ac:dyDescent="0.2">
      <c r="A34" s="787"/>
      <c r="B34" s="787"/>
      <c r="C34" s="787"/>
    </row>
    <row r="35" spans="1:3" x14ac:dyDescent="0.2">
      <c r="A35" s="787"/>
      <c r="B35" s="787"/>
      <c r="C35" s="787"/>
    </row>
    <row r="36" spans="1:3" x14ac:dyDescent="0.2">
      <c r="A36" s="787"/>
      <c r="B36" s="787"/>
      <c r="C36" s="787"/>
    </row>
    <row r="37" spans="1:3" ht="21" customHeight="1" x14ac:dyDescent="0.2">
      <c r="A37" s="787"/>
      <c r="B37" s="787"/>
      <c r="C37" s="787"/>
    </row>
    <row r="38" spans="1:3" ht="14.25" customHeight="1" x14ac:dyDescent="0.2">
      <c r="A38" s="787" t="s">
        <v>626</v>
      </c>
      <c r="B38" s="787"/>
      <c r="C38" s="787"/>
    </row>
    <row r="39" spans="1:3" ht="14.25" customHeight="1" x14ac:dyDescent="0.2">
      <c r="A39" s="787"/>
      <c r="B39" s="787"/>
      <c r="C39" s="787"/>
    </row>
    <row r="40" spans="1:3" x14ac:dyDescent="0.2">
      <c r="A40" s="787"/>
      <c r="B40" s="787"/>
      <c r="C40" s="787"/>
    </row>
    <row r="41" spans="1:3" ht="13.5" customHeight="1" x14ac:dyDescent="0.2">
      <c r="A41" s="787"/>
      <c r="B41" s="787"/>
      <c r="C41" s="787"/>
    </row>
  </sheetData>
  <mergeCells count="5">
    <mergeCell ref="A1:C1"/>
    <mergeCell ref="A2:A3"/>
    <mergeCell ref="B2:C2"/>
    <mergeCell ref="A25:C37"/>
    <mergeCell ref="A38:C41"/>
  </mergeCells>
  <pageMargins left="0.7" right="0.7" top="0.75" bottom="0.75" header="0.3" footer="0.3"/>
  <pageSetup paperSize="11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sqref="A1:B1"/>
    </sheetView>
  </sheetViews>
  <sheetFormatPr baseColWidth="10" defaultRowHeight="14.25" x14ac:dyDescent="0.2"/>
  <cols>
    <col min="1" max="1" width="25.140625" style="1" customWidth="1"/>
    <col min="2" max="2" width="28.7109375" style="1" customWidth="1"/>
    <col min="3" max="3" width="12.85546875" style="1" customWidth="1"/>
    <col min="4" max="16384" width="11.42578125" style="1"/>
  </cols>
  <sheetData>
    <row r="1" spans="1:3" ht="38.25" customHeight="1" x14ac:dyDescent="0.2">
      <c r="A1" s="885" t="s">
        <v>635</v>
      </c>
      <c r="B1" s="921"/>
      <c r="C1" s="157"/>
    </row>
    <row r="2" spans="1:3" ht="34.5" customHeight="1" x14ac:dyDescent="0.2">
      <c r="A2" s="390" t="s">
        <v>10</v>
      </c>
      <c r="B2" s="390" t="s">
        <v>634</v>
      </c>
      <c r="C2" s="389"/>
    </row>
    <row r="3" spans="1:3" x14ac:dyDescent="0.2">
      <c r="A3" s="254">
        <v>2003</v>
      </c>
      <c r="B3" s="388">
        <v>6715116.466</v>
      </c>
    </row>
    <row r="4" spans="1:3" x14ac:dyDescent="0.2">
      <c r="A4" s="254">
        <v>2004</v>
      </c>
      <c r="B4" s="388">
        <v>7088885.4919999996</v>
      </c>
    </row>
    <row r="5" spans="1:3" x14ac:dyDescent="0.2">
      <c r="A5" s="254">
        <v>2005</v>
      </c>
      <c r="B5" s="388">
        <v>7400755.6799999997</v>
      </c>
    </row>
    <row r="6" spans="1:3" x14ac:dyDescent="0.2">
      <c r="A6" s="254">
        <v>2006</v>
      </c>
      <c r="B6" s="388">
        <v>7808964.7070000004</v>
      </c>
    </row>
    <row r="7" spans="1:3" x14ac:dyDescent="0.2">
      <c r="A7" s="254">
        <v>2007</v>
      </c>
      <c r="B7" s="388">
        <v>8046200.6299999999</v>
      </c>
    </row>
    <row r="8" spans="1:3" x14ac:dyDescent="0.2">
      <c r="A8" s="254">
        <v>2008</v>
      </c>
      <c r="B8" s="388">
        <v>8198834.8799999999</v>
      </c>
    </row>
    <row r="9" spans="1:3" x14ac:dyDescent="0.2">
      <c r="A9" s="254">
        <v>2009</v>
      </c>
      <c r="B9" s="388">
        <v>7669325.2889999999</v>
      </c>
    </row>
    <row r="10" spans="1:3" x14ac:dyDescent="0.2">
      <c r="A10" s="213">
        <v>2010</v>
      </c>
      <c r="B10" s="387">
        <v>8103919.4309999999</v>
      </c>
    </row>
    <row r="11" spans="1:3" x14ac:dyDescent="0.2">
      <c r="A11" s="213">
        <v>2011</v>
      </c>
      <c r="B11" s="387">
        <v>8493187.6109999996</v>
      </c>
    </row>
    <row r="12" spans="1:3" x14ac:dyDescent="0.2">
      <c r="A12" s="213">
        <v>2012</v>
      </c>
      <c r="B12" s="387">
        <v>8912826.6420000009</v>
      </c>
    </row>
    <row r="13" spans="1:3" x14ac:dyDescent="0.2">
      <c r="A13" s="213">
        <v>2013</v>
      </c>
      <c r="B13" s="387">
        <v>9103598.9409999996</v>
      </c>
    </row>
    <row r="14" spans="1:3" x14ac:dyDescent="0.2">
      <c r="A14" s="213">
        <v>2014</v>
      </c>
      <c r="B14" s="387">
        <v>9268453.7760000005</v>
      </c>
    </row>
    <row r="15" spans="1:3" x14ac:dyDescent="0.2">
      <c r="A15" s="213">
        <v>2015</v>
      </c>
      <c r="B15" s="387">
        <v>9484692.8279999997</v>
      </c>
    </row>
    <row r="16" spans="1:3" x14ac:dyDescent="0.2">
      <c r="A16" s="213">
        <v>2016</v>
      </c>
      <c r="B16" s="387">
        <v>9744515.1099999994</v>
      </c>
    </row>
    <row r="17" spans="1:3" x14ac:dyDescent="0.2">
      <c r="A17" s="213">
        <v>2017</v>
      </c>
      <c r="B17" s="387">
        <v>9697786.9649999999</v>
      </c>
    </row>
    <row r="18" spans="1:3" ht="43.5" customHeight="1" x14ac:dyDescent="0.2">
      <c r="A18" s="807" t="s">
        <v>633</v>
      </c>
      <c r="B18" s="918"/>
      <c r="C18" s="386"/>
    </row>
    <row r="19" spans="1:3" ht="51.75" customHeight="1" x14ac:dyDescent="0.2">
      <c r="A19" s="799" t="s">
        <v>632</v>
      </c>
      <c r="B19" s="799"/>
      <c r="C19" s="385"/>
    </row>
    <row r="20" spans="1:3" x14ac:dyDescent="0.2">
      <c r="A20" s="383"/>
    </row>
  </sheetData>
  <mergeCells count="3">
    <mergeCell ref="A1:B1"/>
    <mergeCell ref="A19:B19"/>
    <mergeCell ref="A18:B18"/>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sqref="A1:C1"/>
    </sheetView>
  </sheetViews>
  <sheetFormatPr baseColWidth="10" defaultRowHeight="14.25" x14ac:dyDescent="0.2"/>
  <cols>
    <col min="1" max="1" width="16.140625" style="190" customWidth="1"/>
    <col min="2" max="2" width="26.140625" style="190" customWidth="1"/>
    <col min="3" max="3" width="26.140625" style="1" customWidth="1"/>
    <col min="4" max="16384" width="11.42578125" style="1"/>
  </cols>
  <sheetData>
    <row r="1" spans="1:3" s="133" customFormat="1" ht="53.25" customHeight="1" x14ac:dyDescent="0.2">
      <c r="A1" s="786" t="s">
        <v>639</v>
      </c>
      <c r="B1" s="786"/>
      <c r="C1" s="786"/>
    </row>
    <row r="2" spans="1:3" s="133" customFormat="1" ht="21" customHeight="1" x14ac:dyDescent="0.2">
      <c r="A2" s="401" t="s">
        <v>10</v>
      </c>
      <c r="B2" s="139" t="s">
        <v>638</v>
      </c>
      <c r="C2" s="150" t="s">
        <v>637</v>
      </c>
    </row>
    <row r="3" spans="1:3" ht="16.5" customHeight="1" x14ac:dyDescent="0.2">
      <c r="A3" s="17">
        <v>1992</v>
      </c>
      <c r="B3" s="400">
        <v>21967.51</v>
      </c>
      <c r="C3" s="398">
        <v>0.69</v>
      </c>
    </row>
    <row r="4" spans="1:3" ht="16.5" customHeight="1" x14ac:dyDescent="0.2">
      <c r="A4" s="17">
        <v>1993</v>
      </c>
      <c r="B4" s="400">
        <v>28089.54</v>
      </c>
      <c r="C4" s="398">
        <v>0.88</v>
      </c>
    </row>
    <row r="5" spans="1:3" x14ac:dyDescent="0.2">
      <c r="A5" s="17">
        <v>1994</v>
      </c>
      <c r="B5" s="400">
        <v>29472.43</v>
      </c>
      <c r="C5" s="398">
        <v>0.89</v>
      </c>
    </row>
    <row r="6" spans="1:3" x14ac:dyDescent="0.2">
      <c r="A6" s="17">
        <v>1995</v>
      </c>
      <c r="B6" s="400">
        <v>30509.61</v>
      </c>
      <c r="C6" s="398">
        <v>0.92</v>
      </c>
    </row>
    <row r="7" spans="1:3" x14ac:dyDescent="0.2">
      <c r="A7" s="17">
        <v>1996</v>
      </c>
      <c r="B7" s="400">
        <v>31959.42</v>
      </c>
      <c r="C7" s="398">
        <v>0.94</v>
      </c>
    </row>
    <row r="8" spans="1:3" x14ac:dyDescent="0.2">
      <c r="A8" s="17">
        <v>1997</v>
      </c>
      <c r="B8" s="400">
        <v>29272.42</v>
      </c>
      <c r="C8" s="398">
        <v>0.84</v>
      </c>
    </row>
    <row r="9" spans="1:3" x14ac:dyDescent="0.2">
      <c r="A9" s="17">
        <v>1998</v>
      </c>
      <c r="B9" s="399">
        <v>30550.67</v>
      </c>
      <c r="C9" s="398">
        <v>0.85</v>
      </c>
    </row>
    <row r="10" spans="1:3" x14ac:dyDescent="0.2">
      <c r="A10" s="17">
        <v>1999</v>
      </c>
      <c r="B10" s="399">
        <v>30952.280000000002</v>
      </c>
      <c r="C10" s="398">
        <v>0.84</v>
      </c>
    </row>
    <row r="11" spans="1:3" x14ac:dyDescent="0.2">
      <c r="A11" s="17">
        <v>2000</v>
      </c>
      <c r="B11" s="400">
        <v>30733.26</v>
      </c>
      <c r="C11" s="398">
        <v>0.86</v>
      </c>
    </row>
    <row r="12" spans="1:3" x14ac:dyDescent="0.2">
      <c r="A12" s="17">
        <v>2001</v>
      </c>
      <c r="B12" s="400">
        <v>31488.48</v>
      </c>
      <c r="C12" s="398">
        <v>0.87</v>
      </c>
    </row>
    <row r="13" spans="1:3" x14ac:dyDescent="0.2">
      <c r="A13" s="17">
        <v>2002</v>
      </c>
      <c r="B13" s="400">
        <v>32173.61</v>
      </c>
      <c r="C13" s="398">
        <v>0.88</v>
      </c>
    </row>
    <row r="14" spans="1:3" x14ac:dyDescent="0.2">
      <c r="A14" s="17">
        <v>2003</v>
      </c>
      <c r="B14" s="399">
        <v>32915.699999999997</v>
      </c>
      <c r="C14" s="398">
        <v>0.89</v>
      </c>
    </row>
    <row r="15" spans="1:3" x14ac:dyDescent="0.2">
      <c r="A15" s="17">
        <v>2004</v>
      </c>
      <c r="B15" s="399">
        <v>34604</v>
      </c>
      <c r="C15" s="398">
        <v>0.9</v>
      </c>
    </row>
    <row r="16" spans="1:3" x14ac:dyDescent="0.2">
      <c r="A16" s="17">
        <v>2005</v>
      </c>
      <c r="B16" s="399">
        <v>35405</v>
      </c>
      <c r="C16" s="398">
        <v>0.91</v>
      </c>
    </row>
    <row r="17" spans="1:3" x14ac:dyDescent="0.2">
      <c r="A17" s="17">
        <v>2006</v>
      </c>
      <c r="B17" s="399">
        <v>36135</v>
      </c>
      <c r="C17" s="398">
        <v>0.92</v>
      </c>
    </row>
    <row r="18" spans="1:3" x14ac:dyDescent="0.2">
      <c r="A18" s="17">
        <v>2007</v>
      </c>
      <c r="B18" s="399">
        <v>36865</v>
      </c>
      <c r="C18" s="398">
        <v>0.96</v>
      </c>
    </row>
    <row r="19" spans="1:3" x14ac:dyDescent="0.2">
      <c r="A19" s="17">
        <v>2008</v>
      </c>
      <c r="B19" s="399">
        <v>37595</v>
      </c>
      <c r="C19" s="398">
        <v>0.97</v>
      </c>
    </row>
    <row r="20" spans="1:3" x14ac:dyDescent="0.2">
      <c r="A20" s="17">
        <v>2009</v>
      </c>
      <c r="B20" s="399">
        <v>38325</v>
      </c>
      <c r="C20" s="398">
        <v>0.98</v>
      </c>
    </row>
    <row r="21" spans="1:3" x14ac:dyDescent="0.2">
      <c r="A21" s="40">
        <v>2010</v>
      </c>
      <c r="B21" s="397">
        <v>40058.75</v>
      </c>
      <c r="C21" s="396">
        <v>0.98</v>
      </c>
    </row>
    <row r="22" spans="1:3" x14ac:dyDescent="0.2">
      <c r="A22" s="40">
        <v>2011</v>
      </c>
      <c r="B22" s="395">
        <v>41062.5</v>
      </c>
      <c r="C22" s="394">
        <v>0.99</v>
      </c>
    </row>
    <row r="23" spans="1:3" x14ac:dyDescent="0.2">
      <c r="A23" s="38">
        <v>2012</v>
      </c>
      <c r="B23" s="393">
        <v>42102.75</v>
      </c>
      <c r="C23" s="392">
        <v>0.99</v>
      </c>
    </row>
    <row r="24" spans="1:3" ht="45" customHeight="1" x14ac:dyDescent="0.2">
      <c r="A24" s="808" t="s">
        <v>636</v>
      </c>
      <c r="B24" s="808"/>
      <c r="C24" s="808"/>
    </row>
    <row r="25" spans="1:3" ht="14.25" customHeight="1" x14ac:dyDescent="0.2">
      <c r="A25" s="1"/>
      <c r="B25" s="1"/>
    </row>
    <row r="26" spans="1:3" x14ac:dyDescent="0.2">
      <c r="C26" s="391"/>
    </row>
    <row r="27" spans="1:3" x14ac:dyDescent="0.2">
      <c r="C27" s="391"/>
    </row>
    <row r="28" spans="1:3" x14ac:dyDescent="0.2">
      <c r="C28" s="391"/>
    </row>
  </sheetData>
  <mergeCells count="2">
    <mergeCell ref="A24:C24"/>
    <mergeCell ref="A1:C1"/>
  </mergeCells>
  <pageMargins left="0.7" right="0.7" top="0.75" bottom="0.75" header="0.3" footer="0.3"/>
  <pageSetup paperSize="11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sqref="A1:H1"/>
    </sheetView>
  </sheetViews>
  <sheetFormatPr baseColWidth="10" defaultRowHeight="15" x14ac:dyDescent="0.25"/>
  <cols>
    <col min="1" max="1" width="12.7109375" customWidth="1"/>
    <col min="2" max="2" width="19" customWidth="1"/>
    <col min="3" max="3" width="15.7109375" customWidth="1"/>
    <col min="4" max="4" width="16.140625" customWidth="1"/>
    <col min="5" max="5" width="19" customWidth="1"/>
    <col min="6" max="6" width="15.5703125" customWidth="1"/>
    <col min="7" max="7" width="16.28515625" customWidth="1"/>
    <col min="8" max="8" width="18.5703125" customWidth="1"/>
  </cols>
  <sheetData>
    <row r="1" spans="1:8" s="133" customFormat="1" ht="42.75" customHeight="1" x14ac:dyDescent="0.2">
      <c r="A1" s="885" t="s">
        <v>647</v>
      </c>
      <c r="B1" s="922"/>
      <c r="C1" s="922"/>
      <c r="D1" s="922"/>
      <c r="E1" s="922"/>
      <c r="F1" s="922"/>
      <c r="G1" s="922"/>
      <c r="H1" s="923"/>
    </row>
    <row r="2" spans="1:8" s="133" customFormat="1" ht="25.5" customHeight="1" x14ac:dyDescent="0.2">
      <c r="A2" s="928" t="s">
        <v>10</v>
      </c>
      <c r="B2" s="928" t="s">
        <v>646</v>
      </c>
      <c r="C2" s="927" t="s">
        <v>645</v>
      </c>
      <c r="D2" s="927"/>
      <c r="E2" s="927"/>
      <c r="F2" s="927" t="s">
        <v>644</v>
      </c>
      <c r="G2" s="927"/>
      <c r="H2" s="927"/>
    </row>
    <row r="3" spans="1:8" s="432" customFormat="1" ht="57.75" customHeight="1" x14ac:dyDescent="0.25">
      <c r="A3" s="929"/>
      <c r="B3" s="929"/>
      <c r="C3" s="433" t="s">
        <v>643</v>
      </c>
      <c r="D3" s="433" t="s">
        <v>642</v>
      </c>
      <c r="E3" s="433" t="s">
        <v>641</v>
      </c>
      <c r="F3" s="433" t="s">
        <v>643</v>
      </c>
      <c r="G3" s="433" t="s">
        <v>642</v>
      </c>
      <c r="H3" s="433" t="s">
        <v>641</v>
      </c>
    </row>
    <row r="4" spans="1:8" s="424" customFormat="1" ht="15" customHeight="1" x14ac:dyDescent="0.2">
      <c r="A4" s="431">
        <v>1995</v>
      </c>
      <c r="B4" s="430">
        <v>30509620</v>
      </c>
      <c r="C4" s="430">
        <v>5952000</v>
      </c>
      <c r="D4" s="430">
        <v>2555000</v>
      </c>
      <c r="E4" s="430">
        <v>21283630</v>
      </c>
      <c r="F4" s="425">
        <v>19.508607287998764</v>
      </c>
      <c r="G4" s="420">
        <v>8.3744105545760821</v>
      </c>
      <c r="H4" s="425">
        <v>69.760413194400059</v>
      </c>
    </row>
    <row r="5" spans="1:8" s="424" customFormat="1" ht="15" customHeight="1" x14ac:dyDescent="0.2">
      <c r="A5" s="431">
        <v>1996</v>
      </c>
      <c r="B5" s="430">
        <v>31959400</v>
      </c>
      <c r="C5" s="430">
        <v>8573000</v>
      </c>
      <c r="D5" s="430">
        <v>2606000</v>
      </c>
      <c r="E5" s="430">
        <v>20027240</v>
      </c>
      <c r="F5" s="425">
        <v>26.824641999135153</v>
      </c>
      <c r="G5" s="420">
        <v>8.1540904058959764</v>
      </c>
      <c r="H5" s="425">
        <v>62.664591535140509</v>
      </c>
    </row>
    <row r="6" spans="1:8" s="424" customFormat="1" ht="15" customHeight="1" x14ac:dyDescent="0.2">
      <c r="A6" s="431">
        <v>1997</v>
      </c>
      <c r="B6" s="428">
        <v>29272270</v>
      </c>
      <c r="C6" s="430">
        <v>10269990</v>
      </c>
      <c r="D6" s="430">
        <v>1657480</v>
      </c>
      <c r="E6" s="430">
        <v>16655119.999999998</v>
      </c>
      <c r="F6" s="425">
        <v>35.084185045172212</v>
      </c>
      <c r="G6" s="420">
        <v>5.6622581938903584</v>
      </c>
      <c r="H6" s="425">
        <v>56.896969912292874</v>
      </c>
    </row>
    <row r="7" spans="1:8" s="424" customFormat="1" ht="15" customHeight="1" x14ac:dyDescent="0.2">
      <c r="A7" s="431">
        <v>1998</v>
      </c>
      <c r="B7" s="428">
        <v>30550780</v>
      </c>
      <c r="C7" s="430">
        <v>15877140</v>
      </c>
      <c r="D7" s="430">
        <v>1007490</v>
      </c>
      <c r="E7" s="430">
        <v>12945920</v>
      </c>
      <c r="F7" s="425">
        <v>51.969858598845789</v>
      </c>
      <c r="G7" s="420">
        <v>3.2977672830088509</v>
      </c>
      <c r="H7" s="425">
        <v>42.375240870331162</v>
      </c>
    </row>
    <row r="8" spans="1:8" s="424" customFormat="1" ht="15" customHeight="1" x14ac:dyDescent="0.2">
      <c r="A8" s="431">
        <v>1999</v>
      </c>
      <c r="B8" s="428">
        <v>30952440</v>
      </c>
      <c r="C8" s="430">
        <v>16428650.000000002</v>
      </c>
      <c r="D8" s="430">
        <v>507490</v>
      </c>
      <c r="E8" s="430">
        <v>13286450</v>
      </c>
      <c r="F8" s="425">
        <v>53.077315740671949</v>
      </c>
      <c r="G8" s="420">
        <v>1.6395873650746471</v>
      </c>
      <c r="H8" s="425">
        <v>42.925566113019066</v>
      </c>
    </row>
    <row r="9" spans="1:8" s="424" customFormat="1" ht="15" customHeight="1" x14ac:dyDescent="0.2">
      <c r="A9" s="431">
        <v>2000</v>
      </c>
      <c r="B9" s="428">
        <v>30733250</v>
      </c>
      <c r="C9" s="430">
        <v>14490500</v>
      </c>
      <c r="D9" s="430">
        <v>2421780</v>
      </c>
      <c r="E9" s="430">
        <v>13096470</v>
      </c>
      <c r="F9" s="425">
        <v>47.149244824662276</v>
      </c>
      <c r="G9" s="420">
        <v>7.879997110622174</v>
      </c>
      <c r="H9" s="425">
        <v>42.613344630540333</v>
      </c>
    </row>
    <row r="10" spans="1:8" s="424" customFormat="1" ht="15" customHeight="1" x14ac:dyDescent="0.2">
      <c r="A10" s="431">
        <v>2001</v>
      </c>
      <c r="B10" s="428">
        <v>31488500</v>
      </c>
      <c r="C10" s="430">
        <v>15252670</v>
      </c>
      <c r="D10" s="430">
        <v>3351890</v>
      </c>
      <c r="E10" s="430">
        <v>12141930</v>
      </c>
      <c r="F10" s="425">
        <v>48.438889397011224</v>
      </c>
      <c r="G10" s="420">
        <v>10.64481359532121</v>
      </c>
      <c r="H10" s="425">
        <v>38.55991143427692</v>
      </c>
    </row>
    <row r="11" spans="1:8" s="424" customFormat="1" ht="15" customHeight="1" x14ac:dyDescent="0.2">
      <c r="A11" s="431">
        <v>2002</v>
      </c>
      <c r="B11" s="428">
        <v>32173610</v>
      </c>
      <c r="C11" s="430">
        <v>15579890</v>
      </c>
      <c r="D11" s="430">
        <v>3630880</v>
      </c>
      <c r="E11" s="430">
        <v>12182370</v>
      </c>
      <c r="F11" s="425">
        <v>48.424438538292719</v>
      </c>
      <c r="G11" s="420">
        <v>11.285273862647058</v>
      </c>
      <c r="H11" s="425">
        <v>37.86447961543638</v>
      </c>
    </row>
    <row r="12" spans="1:8" s="424" customFormat="1" ht="15" customHeight="1" x14ac:dyDescent="0.2">
      <c r="A12" s="431">
        <v>2003</v>
      </c>
      <c r="B12" s="428">
        <v>32916000</v>
      </c>
      <c r="C12" s="430">
        <v>17431000</v>
      </c>
      <c r="D12" s="430">
        <v>3709300</v>
      </c>
      <c r="E12" s="430">
        <v>10954800</v>
      </c>
      <c r="F12" s="425">
        <v>52.956491886850351</v>
      </c>
      <c r="G12" s="420">
        <v>11.269090434048191</v>
      </c>
      <c r="H12" s="425">
        <v>33.281382440598257</v>
      </c>
    </row>
    <row r="13" spans="1:8" s="424" customFormat="1" ht="15" customHeight="1" x14ac:dyDescent="0.2">
      <c r="A13" s="431">
        <v>2004</v>
      </c>
      <c r="B13" s="428">
        <v>34601980</v>
      </c>
      <c r="C13" s="430">
        <v>18586340</v>
      </c>
      <c r="D13" s="430">
        <v>3718650</v>
      </c>
      <c r="E13" s="430">
        <v>11401840</v>
      </c>
      <c r="F13" s="425">
        <v>53.711536238585133</v>
      </c>
      <c r="G13" s="420">
        <v>10.746301005664085</v>
      </c>
      <c r="H13" s="425">
        <v>32.949485608600163</v>
      </c>
    </row>
    <row r="14" spans="1:8" s="424" customFormat="1" ht="15" customHeight="1" x14ac:dyDescent="0.2">
      <c r="A14" s="431">
        <v>2005</v>
      </c>
      <c r="B14" s="428">
        <v>35405000</v>
      </c>
      <c r="C14" s="430">
        <v>18832400</v>
      </c>
      <c r="D14" s="430">
        <v>4078600</v>
      </c>
      <c r="E14" s="430">
        <v>11344000</v>
      </c>
      <c r="F14" s="425">
        <v>53.191357152944505</v>
      </c>
      <c r="G14" s="420">
        <v>11.519841830249964</v>
      </c>
      <c r="H14" s="425">
        <v>32.040672221437653</v>
      </c>
    </row>
    <row r="15" spans="1:8" s="424" customFormat="1" ht="15" customHeight="1" x14ac:dyDescent="0.2">
      <c r="A15" s="431">
        <v>2006</v>
      </c>
      <c r="B15" s="428">
        <v>36148020</v>
      </c>
      <c r="C15" s="430">
        <v>19772100</v>
      </c>
      <c r="D15" s="430">
        <v>3763500</v>
      </c>
      <c r="E15" s="430">
        <v>11423400</v>
      </c>
      <c r="F15" s="425">
        <v>54.717310087173097</v>
      </c>
      <c r="G15" s="420">
        <v>10.415110004151099</v>
      </c>
      <c r="H15" s="425">
        <v>31.613117476131176</v>
      </c>
    </row>
    <row r="16" spans="1:8" s="424" customFormat="1" ht="15" customHeight="1" x14ac:dyDescent="0.2">
      <c r="A16" s="431">
        <v>2007</v>
      </c>
      <c r="B16" s="422">
        <v>36935100</v>
      </c>
      <c r="C16" s="430">
        <v>20846610</v>
      </c>
      <c r="D16" s="430">
        <v>3844910</v>
      </c>
      <c r="E16" s="430">
        <v>10971300</v>
      </c>
      <c r="F16" s="425">
        <v>56.548514851485152</v>
      </c>
      <c r="G16" s="420">
        <v>10.429702970297029</v>
      </c>
      <c r="H16" s="425">
        <v>29.760748677607488</v>
      </c>
    </row>
    <row r="17" spans="1:8" s="424" customFormat="1" ht="15" customHeight="1" x14ac:dyDescent="0.2">
      <c r="A17" s="429">
        <v>2008</v>
      </c>
      <c r="B17" s="428">
        <v>37595400</v>
      </c>
      <c r="C17" s="426">
        <v>21822600</v>
      </c>
      <c r="D17" s="426">
        <v>3545600</v>
      </c>
      <c r="E17" s="430">
        <v>10880000</v>
      </c>
      <c r="F17" s="425">
        <v>58.046548743183934</v>
      </c>
      <c r="G17" s="420">
        <v>9.4310413618832296</v>
      </c>
      <c r="H17" s="425">
        <v>28.940018619497273</v>
      </c>
    </row>
    <row r="18" spans="1:8" s="424" customFormat="1" ht="15" customHeight="1" x14ac:dyDescent="0.2">
      <c r="A18" s="429">
        <v>2009</v>
      </c>
      <c r="B18" s="428">
        <v>38325000</v>
      </c>
      <c r="C18" s="426">
        <v>22175100</v>
      </c>
      <c r="D18" s="427">
        <v>3924110</v>
      </c>
      <c r="E18" s="426">
        <v>10725000</v>
      </c>
      <c r="F18" s="425">
        <v>57.860665362035228</v>
      </c>
      <c r="G18" s="420">
        <v>10.239034572733203</v>
      </c>
      <c r="H18" s="425">
        <v>27.984344422700588</v>
      </c>
    </row>
    <row r="19" spans="1:8" s="413" customFormat="1" ht="15" customHeight="1" x14ac:dyDescent="0.2">
      <c r="A19" s="423">
        <v>2010</v>
      </c>
      <c r="B19" s="422">
        <v>40058800</v>
      </c>
      <c r="C19" s="421">
        <v>24910400</v>
      </c>
      <c r="D19" s="421">
        <v>3330000</v>
      </c>
      <c r="E19" s="421">
        <v>10123400</v>
      </c>
      <c r="F19" s="419">
        <v>62.184805982027349</v>
      </c>
      <c r="G19" s="420">
        <v>8.3128092652125645</v>
      </c>
      <c r="H19" s="419">
        <v>25.271439434069933</v>
      </c>
    </row>
    <row r="20" spans="1:8" s="413" customFormat="1" ht="15" customHeight="1" x14ac:dyDescent="0.2">
      <c r="A20" s="423">
        <v>2011</v>
      </c>
      <c r="B20" s="422">
        <v>41062500</v>
      </c>
      <c r="C20" s="421">
        <v>26136000</v>
      </c>
      <c r="D20" s="421">
        <v>3427100</v>
      </c>
      <c r="E20" s="421">
        <v>9519400</v>
      </c>
      <c r="F20" s="419">
        <v>63.649315068493152</v>
      </c>
      <c r="G20" s="420">
        <v>8.3460578386605793</v>
      </c>
      <c r="H20" s="419">
        <v>23.182709284627094</v>
      </c>
    </row>
    <row r="21" spans="1:8" s="413" customFormat="1" ht="15" customHeight="1" x14ac:dyDescent="0.2">
      <c r="A21" s="418">
        <v>2012</v>
      </c>
      <c r="B21" s="417">
        <v>42102740</v>
      </c>
      <c r="C21" s="416">
        <v>27979450</v>
      </c>
      <c r="D21" s="416">
        <v>3343930</v>
      </c>
      <c r="E21" s="416">
        <v>8679610</v>
      </c>
      <c r="F21" s="414">
        <v>66.455160292379958</v>
      </c>
      <c r="G21" s="415">
        <v>7.9423078064972001</v>
      </c>
      <c r="H21" s="414">
        <v>20.615304225970988</v>
      </c>
    </row>
    <row r="22" spans="1:8" s="412" customFormat="1" ht="30.75" customHeight="1" x14ac:dyDescent="0.2">
      <c r="A22" s="924" t="s">
        <v>640</v>
      </c>
      <c r="B22" s="924"/>
      <c r="C22" s="924"/>
      <c r="D22" s="924"/>
      <c r="E22" s="924"/>
      <c r="F22" s="924"/>
      <c r="G22" s="924"/>
      <c r="H22" s="924"/>
    </row>
    <row r="23" spans="1:8" ht="31.5" customHeight="1" x14ac:dyDescent="0.25">
      <c r="A23" s="925" t="s">
        <v>636</v>
      </c>
      <c r="B23" s="926"/>
      <c r="C23" s="926"/>
      <c r="D23" s="926"/>
      <c r="E23" s="926"/>
      <c r="F23" s="926"/>
      <c r="G23" s="926"/>
      <c r="H23" s="926"/>
    </row>
    <row r="24" spans="1:8" x14ac:dyDescent="0.25">
      <c r="A24" s="404"/>
      <c r="B24" s="405"/>
      <c r="C24" s="405"/>
      <c r="D24" s="405"/>
      <c r="E24" s="405"/>
      <c r="F24" s="405"/>
      <c r="G24" s="406"/>
      <c r="H24" s="405"/>
    </row>
    <row r="25" spans="1:8" x14ac:dyDescent="0.25">
      <c r="A25" s="404"/>
      <c r="B25" s="405"/>
      <c r="C25" s="405"/>
      <c r="D25" s="405"/>
      <c r="E25" s="405"/>
      <c r="F25" s="405"/>
      <c r="G25" s="406"/>
      <c r="H25" s="405"/>
    </row>
    <row r="26" spans="1:8" x14ac:dyDescent="0.25">
      <c r="A26" s="411"/>
      <c r="B26" s="405"/>
      <c r="C26" s="405"/>
      <c r="D26" s="405"/>
      <c r="E26" s="405"/>
      <c r="F26" s="405"/>
      <c r="G26" s="406"/>
      <c r="H26" s="405"/>
    </row>
    <row r="27" spans="1:8" x14ac:dyDescent="0.25">
      <c r="A27" s="404"/>
      <c r="B27" s="405"/>
      <c r="C27" s="405"/>
      <c r="D27" s="405"/>
      <c r="E27" s="405"/>
      <c r="F27" s="405"/>
      <c r="G27" s="406"/>
      <c r="H27" s="405"/>
    </row>
    <row r="28" spans="1:8" x14ac:dyDescent="0.25">
      <c r="A28" s="404"/>
      <c r="B28" s="405"/>
      <c r="C28" s="405"/>
      <c r="D28" s="405"/>
      <c r="E28" s="405"/>
      <c r="F28" s="405"/>
      <c r="G28" s="406"/>
      <c r="H28" s="405"/>
    </row>
    <row r="29" spans="1:8" x14ac:dyDescent="0.25">
      <c r="A29" s="404"/>
      <c r="B29" s="405"/>
      <c r="C29" s="405"/>
      <c r="D29" s="405"/>
      <c r="E29" s="405"/>
      <c r="F29" s="405"/>
      <c r="G29" s="406"/>
      <c r="H29" s="405"/>
    </row>
    <row r="30" spans="1:8" x14ac:dyDescent="0.25">
      <c r="A30" s="404"/>
      <c r="B30" s="405"/>
      <c r="C30" s="405"/>
      <c r="D30" s="405"/>
      <c r="E30" s="405"/>
      <c r="F30" s="405"/>
      <c r="G30" s="406"/>
      <c r="H30" s="405"/>
    </row>
    <row r="31" spans="1:8" x14ac:dyDescent="0.25">
      <c r="A31" s="404"/>
      <c r="B31" s="405"/>
      <c r="C31" s="405"/>
      <c r="D31" s="405"/>
      <c r="E31" s="405"/>
      <c r="F31" s="405"/>
      <c r="G31" s="406"/>
      <c r="H31" s="405"/>
    </row>
    <row r="32" spans="1:8" x14ac:dyDescent="0.25">
      <c r="A32" s="404"/>
      <c r="B32" s="405"/>
      <c r="C32" s="405"/>
      <c r="D32" s="405"/>
      <c r="E32" s="405"/>
      <c r="F32" s="405"/>
      <c r="G32" s="406"/>
      <c r="H32" s="405"/>
    </row>
    <row r="33" spans="1:8" x14ac:dyDescent="0.25">
      <c r="A33" s="410"/>
      <c r="B33" s="405"/>
      <c r="C33" s="405"/>
      <c r="D33" s="405"/>
      <c r="E33" s="405"/>
      <c r="F33" s="405"/>
      <c r="G33" s="406"/>
      <c r="H33" s="405"/>
    </row>
    <row r="34" spans="1:8" x14ac:dyDescent="0.25">
      <c r="A34" s="409"/>
      <c r="B34" s="405"/>
      <c r="C34" s="405"/>
      <c r="D34" s="405"/>
      <c r="E34" s="405"/>
      <c r="F34" s="405"/>
      <c r="G34" s="406"/>
      <c r="H34" s="405"/>
    </row>
    <row r="35" spans="1:8" x14ac:dyDescent="0.25">
      <c r="A35" s="408"/>
      <c r="B35" s="405"/>
      <c r="C35" s="405"/>
      <c r="D35" s="405"/>
      <c r="E35" s="405"/>
      <c r="F35" s="405"/>
      <c r="G35" s="406"/>
      <c r="H35" s="405"/>
    </row>
    <row r="36" spans="1:8" x14ac:dyDescent="0.25">
      <c r="A36" s="407"/>
      <c r="B36" s="405"/>
      <c r="C36" s="405"/>
      <c r="D36" s="405"/>
      <c r="E36" s="405"/>
      <c r="F36" s="405"/>
      <c r="G36" s="406"/>
      <c r="H36" s="405"/>
    </row>
    <row r="37" spans="1:8" x14ac:dyDescent="0.25">
      <c r="A37" s="404"/>
      <c r="B37" s="405"/>
      <c r="C37" s="405"/>
      <c r="D37" s="405"/>
      <c r="E37" s="405"/>
      <c r="F37" s="405"/>
      <c r="G37" s="406"/>
      <c r="H37" s="405"/>
    </row>
    <row r="38" spans="1:8" x14ac:dyDescent="0.25">
      <c r="A38" s="404"/>
      <c r="B38" s="405"/>
      <c r="C38" s="405"/>
      <c r="D38" s="405"/>
      <c r="E38" s="405"/>
      <c r="F38" s="405"/>
      <c r="G38" s="406"/>
      <c r="H38" s="405"/>
    </row>
    <row r="39" spans="1:8" x14ac:dyDescent="0.25">
      <c r="A39" s="406"/>
      <c r="B39" s="405"/>
      <c r="C39" s="405"/>
      <c r="D39" s="405"/>
      <c r="E39" s="405"/>
      <c r="F39" s="405"/>
      <c r="G39" s="406"/>
      <c r="H39" s="405"/>
    </row>
    <row r="40" spans="1:8" x14ac:dyDescent="0.25">
      <c r="A40" s="404"/>
      <c r="B40" s="403"/>
      <c r="C40" s="403"/>
      <c r="D40" s="403"/>
      <c r="E40" s="403"/>
      <c r="F40" s="403"/>
    </row>
    <row r="41" spans="1:8" ht="12" customHeight="1" x14ac:dyDescent="0.25">
      <c r="A41" s="402"/>
      <c r="B41" s="402"/>
      <c r="C41" s="402"/>
      <c r="D41" s="402"/>
      <c r="E41" s="402"/>
      <c r="F41" s="402"/>
      <c r="G41" s="402"/>
      <c r="H41" s="402"/>
    </row>
  </sheetData>
  <mergeCells count="7">
    <mergeCell ref="A1:H1"/>
    <mergeCell ref="A22:H22"/>
    <mergeCell ref="A23:H23"/>
    <mergeCell ref="C2:E2"/>
    <mergeCell ref="F2:H2"/>
    <mergeCell ref="A2:A3"/>
    <mergeCell ref="B2:B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sqref="A1:S1"/>
    </sheetView>
  </sheetViews>
  <sheetFormatPr baseColWidth="10" defaultRowHeight="14.25" x14ac:dyDescent="0.25"/>
  <cols>
    <col min="1" max="1" width="16.85546875" style="23" customWidth="1"/>
    <col min="2" max="17" width="8.140625" style="23" customWidth="1"/>
    <col min="18" max="18" width="9" style="23" customWidth="1"/>
    <col min="19" max="19" width="9.85546875" style="23" customWidth="1"/>
    <col min="20" max="16384" width="11.42578125" style="23"/>
  </cols>
  <sheetData>
    <row r="1" spans="1:20" s="361" customFormat="1" ht="39" customHeight="1" x14ac:dyDescent="0.25">
      <c r="A1" s="885" t="s">
        <v>650</v>
      </c>
      <c r="B1" s="885"/>
      <c r="C1" s="885"/>
      <c r="D1" s="885"/>
      <c r="E1" s="885"/>
      <c r="F1" s="885"/>
      <c r="G1" s="885"/>
      <c r="H1" s="885"/>
      <c r="I1" s="885"/>
      <c r="J1" s="885"/>
      <c r="K1" s="930"/>
      <c r="L1" s="930"/>
      <c r="M1" s="930"/>
      <c r="N1" s="930"/>
      <c r="O1" s="930"/>
      <c r="P1" s="930"/>
      <c r="Q1" s="930"/>
      <c r="R1" s="930"/>
      <c r="S1" s="930"/>
    </row>
    <row r="2" spans="1:20" s="361" customFormat="1" ht="20.25" customHeight="1" x14ac:dyDescent="0.25">
      <c r="A2" s="873" t="s">
        <v>9</v>
      </c>
      <c r="B2" s="868" t="s">
        <v>10</v>
      </c>
      <c r="C2" s="868"/>
      <c r="D2" s="868"/>
      <c r="E2" s="868"/>
      <c r="F2" s="868"/>
      <c r="G2" s="868"/>
      <c r="H2" s="868"/>
      <c r="I2" s="868"/>
      <c r="J2" s="868"/>
      <c r="K2" s="868"/>
      <c r="L2" s="868"/>
      <c r="M2" s="868"/>
      <c r="N2" s="868"/>
      <c r="O2" s="868"/>
      <c r="P2" s="868"/>
      <c r="Q2" s="868"/>
      <c r="R2" s="868"/>
      <c r="S2" s="868"/>
    </row>
    <row r="3" spans="1:20" s="361" customFormat="1" ht="20.25" customHeight="1" x14ac:dyDescent="0.25">
      <c r="A3" s="875"/>
      <c r="B3" s="150">
        <v>1995</v>
      </c>
      <c r="C3" s="150">
        <v>1996</v>
      </c>
      <c r="D3" s="150">
        <v>1997</v>
      </c>
      <c r="E3" s="150">
        <v>1998</v>
      </c>
      <c r="F3" s="150">
        <v>1999</v>
      </c>
      <c r="G3" s="150">
        <v>2000</v>
      </c>
      <c r="H3" s="150">
        <v>2001</v>
      </c>
      <c r="I3" s="150">
        <v>2002</v>
      </c>
      <c r="J3" s="150">
        <v>2003</v>
      </c>
      <c r="K3" s="150">
        <v>2004</v>
      </c>
      <c r="L3" s="150">
        <v>2005</v>
      </c>
      <c r="M3" s="150">
        <v>2006</v>
      </c>
      <c r="N3" s="150">
        <v>2007</v>
      </c>
      <c r="O3" s="150">
        <v>2008</v>
      </c>
      <c r="P3" s="150">
        <v>2009</v>
      </c>
      <c r="Q3" s="150">
        <v>2010</v>
      </c>
      <c r="R3" s="150">
        <v>2011</v>
      </c>
      <c r="S3" s="150">
        <v>2012</v>
      </c>
    </row>
    <row r="4" spans="1:20" s="22" customFormat="1" ht="21.75" customHeight="1" x14ac:dyDescent="0.25">
      <c r="A4" s="443" t="s">
        <v>649</v>
      </c>
      <c r="B4" s="442">
        <v>30</v>
      </c>
      <c r="C4" s="442">
        <v>31</v>
      </c>
      <c r="D4" s="442">
        <v>46</v>
      </c>
      <c r="E4" s="442">
        <v>66</v>
      </c>
      <c r="F4" s="442">
        <v>70</v>
      </c>
      <c r="G4" s="442">
        <v>71</v>
      </c>
      <c r="H4" s="442">
        <v>64</v>
      </c>
      <c r="I4" s="442">
        <v>68</v>
      </c>
      <c r="J4" s="442">
        <v>89</v>
      </c>
      <c r="K4" s="442">
        <v>90</v>
      </c>
      <c r="L4" s="442">
        <v>95</v>
      </c>
      <c r="M4" s="442">
        <v>104</v>
      </c>
      <c r="N4" s="442">
        <v>114</v>
      </c>
      <c r="O4" s="442">
        <v>128</v>
      </c>
      <c r="P4" s="442">
        <v>137</v>
      </c>
      <c r="Q4" s="441">
        <v>186</v>
      </c>
      <c r="R4" s="441">
        <v>196</v>
      </c>
      <c r="S4" s="440">
        <v>260</v>
      </c>
    </row>
    <row r="5" spans="1:20" ht="33.75" customHeight="1" x14ac:dyDescent="0.25">
      <c r="A5" s="798" t="s">
        <v>648</v>
      </c>
      <c r="B5" s="798"/>
      <c r="C5" s="798"/>
      <c r="D5" s="798"/>
      <c r="E5" s="798"/>
      <c r="F5" s="798"/>
      <c r="G5" s="798"/>
      <c r="H5" s="798"/>
      <c r="I5" s="798"/>
      <c r="J5" s="798"/>
      <c r="K5" s="798"/>
      <c r="L5" s="798"/>
      <c r="M5" s="798"/>
      <c r="N5" s="798"/>
      <c r="O5" s="798"/>
      <c r="P5" s="798"/>
      <c r="Q5" s="798"/>
      <c r="R5" s="798"/>
      <c r="S5" s="798"/>
    </row>
    <row r="6" spans="1:20" x14ac:dyDescent="0.25">
      <c r="A6" s="439"/>
      <c r="B6" s="437"/>
      <c r="C6" s="437"/>
      <c r="D6" s="437"/>
      <c r="E6" s="437"/>
      <c r="F6" s="437"/>
      <c r="G6" s="434"/>
      <c r="S6" s="22"/>
    </row>
    <row r="7" spans="1:20" x14ac:dyDescent="0.25">
      <c r="A7" s="439"/>
      <c r="B7" s="437"/>
      <c r="C7" s="437"/>
      <c r="D7" s="437"/>
      <c r="E7" s="437"/>
      <c r="F7" s="437"/>
      <c r="G7" s="434"/>
      <c r="S7" s="22"/>
    </row>
    <row r="8" spans="1:20" ht="15" x14ac:dyDescent="0.25">
      <c r="A8" s="438"/>
      <c r="B8" s="437"/>
      <c r="C8" s="437"/>
      <c r="D8" s="437"/>
      <c r="E8" s="437"/>
      <c r="F8" s="437"/>
      <c r="G8" s="434"/>
      <c r="S8" s="22"/>
    </row>
    <row r="9" spans="1:20" ht="15" x14ac:dyDescent="0.25">
      <c r="A9" s="438"/>
      <c r="B9" s="437"/>
      <c r="C9" s="437"/>
      <c r="D9" s="437"/>
      <c r="E9" s="437"/>
      <c r="F9" s="437"/>
      <c r="G9" s="434"/>
      <c r="S9" s="22"/>
    </row>
    <row r="10" spans="1:20" ht="15" x14ac:dyDescent="0.25">
      <c r="A10" s="438"/>
      <c r="B10" s="437"/>
      <c r="C10" s="437"/>
      <c r="D10" s="437"/>
      <c r="E10" s="437"/>
      <c r="F10" s="437"/>
      <c r="G10" s="434"/>
      <c r="S10" s="22"/>
    </row>
    <row r="11" spans="1:20" ht="15" x14ac:dyDescent="0.25">
      <c r="A11" s="438"/>
      <c r="B11" s="437"/>
      <c r="C11" s="437"/>
      <c r="D11" s="437"/>
      <c r="E11" s="437"/>
      <c r="F11" s="437"/>
      <c r="G11" s="434"/>
      <c r="S11" s="22"/>
    </row>
    <row r="12" spans="1:20" ht="15" x14ac:dyDescent="0.25">
      <c r="A12" s="438"/>
      <c r="B12" s="437"/>
      <c r="C12" s="437"/>
      <c r="D12" s="437"/>
      <c r="E12" s="437"/>
      <c r="F12" s="437"/>
      <c r="G12" s="434"/>
      <c r="S12" s="22"/>
    </row>
    <row r="13" spans="1:20" ht="15" x14ac:dyDescent="0.25">
      <c r="A13" s="438"/>
      <c r="B13" s="437"/>
      <c r="C13" s="437"/>
      <c r="D13" s="437"/>
      <c r="E13" s="437"/>
      <c r="F13" s="437"/>
      <c r="G13" s="434"/>
      <c r="S13" s="22"/>
    </row>
    <row r="14" spans="1:20" ht="15" x14ac:dyDescent="0.25">
      <c r="A14" s="438"/>
      <c r="B14" s="437"/>
      <c r="C14" s="437"/>
      <c r="D14" s="437"/>
      <c r="E14" s="437"/>
      <c r="F14" s="437"/>
      <c r="G14" s="434"/>
      <c r="S14" s="22"/>
      <c r="T14" s="22"/>
    </row>
    <row r="15" spans="1:20" ht="15" x14ac:dyDescent="0.25">
      <c r="A15" s="438"/>
      <c r="B15" s="437"/>
      <c r="C15" s="437"/>
      <c r="D15" s="437"/>
      <c r="E15" s="437"/>
      <c r="F15" s="437"/>
      <c r="G15" s="434"/>
      <c r="S15" s="22"/>
      <c r="T15" s="22"/>
    </row>
    <row r="16" spans="1:20" ht="15" x14ac:dyDescent="0.25">
      <c r="A16" s="438"/>
      <c r="B16" s="437"/>
      <c r="C16" s="437"/>
      <c r="D16" s="437"/>
      <c r="E16" s="437"/>
      <c r="F16" s="437"/>
      <c r="G16" s="434"/>
      <c r="S16" s="22"/>
      <c r="T16" s="22"/>
    </row>
    <row r="17" spans="1:20" ht="15" x14ac:dyDescent="0.25">
      <c r="A17" s="438"/>
      <c r="B17" s="437"/>
      <c r="C17" s="437"/>
      <c r="D17" s="437"/>
      <c r="E17" s="437"/>
      <c r="F17" s="437"/>
      <c r="G17" s="434"/>
      <c r="S17" s="22"/>
      <c r="T17" s="22"/>
    </row>
    <row r="18" spans="1:20" x14ac:dyDescent="0.25">
      <c r="A18" s="437"/>
      <c r="B18" s="437"/>
      <c r="C18" s="437"/>
      <c r="D18" s="437"/>
      <c r="E18" s="437"/>
      <c r="F18" s="437"/>
      <c r="G18" s="434"/>
      <c r="S18" s="22"/>
    </row>
    <row r="19" spans="1:20" x14ac:dyDescent="0.25">
      <c r="A19" s="436"/>
      <c r="B19" s="436"/>
      <c r="C19" s="436"/>
      <c r="D19" s="436"/>
      <c r="E19" s="436"/>
      <c r="F19" s="435"/>
      <c r="G19" s="434"/>
    </row>
    <row r="20" spans="1:20" x14ac:dyDescent="0.25">
      <c r="A20" s="436"/>
      <c r="B20" s="436"/>
      <c r="C20" s="436"/>
      <c r="D20" s="436"/>
      <c r="E20" s="436"/>
      <c r="F20" s="435"/>
      <c r="G20" s="434"/>
    </row>
  </sheetData>
  <mergeCells count="4">
    <mergeCell ref="A1:S1"/>
    <mergeCell ref="A5:S5"/>
    <mergeCell ref="B2:S2"/>
    <mergeCell ref="A2:A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C1"/>
    </sheetView>
  </sheetViews>
  <sheetFormatPr baseColWidth="10" defaultRowHeight="15" x14ac:dyDescent="0.25"/>
  <cols>
    <col min="1" max="1" width="31" customWidth="1"/>
    <col min="2" max="2" width="22.28515625" customWidth="1"/>
    <col min="3" max="3" width="21" customWidth="1"/>
  </cols>
  <sheetData>
    <row r="1" spans="1:5" ht="37.5" customHeight="1" x14ac:dyDescent="0.25">
      <c r="A1" s="864" t="s">
        <v>664</v>
      </c>
      <c r="B1" s="864"/>
      <c r="C1" s="864"/>
    </row>
    <row r="2" spans="1:5" ht="30.75" customHeight="1" x14ac:dyDescent="0.25">
      <c r="A2" s="139" t="s">
        <v>663</v>
      </c>
      <c r="B2" s="139" t="s">
        <v>662</v>
      </c>
      <c r="C2" s="139" t="s">
        <v>613</v>
      </c>
    </row>
    <row r="3" spans="1:5" ht="15" customHeight="1" x14ac:dyDescent="0.25">
      <c r="A3" s="105" t="s">
        <v>661</v>
      </c>
      <c r="B3" s="449">
        <v>143187</v>
      </c>
      <c r="C3" s="332">
        <v>31.956889990916455</v>
      </c>
      <c r="E3" s="445"/>
    </row>
    <row r="4" spans="1:5" ht="15" customHeight="1" x14ac:dyDescent="0.25">
      <c r="A4" s="105" t="s">
        <v>660</v>
      </c>
      <c r="B4" s="449">
        <v>70798</v>
      </c>
      <c r="C4" s="332">
        <v>15.800902998015903</v>
      </c>
      <c r="E4" s="445"/>
    </row>
    <row r="5" spans="1:5" ht="15" customHeight="1" x14ac:dyDescent="0.25">
      <c r="A5" s="105" t="s">
        <v>659</v>
      </c>
      <c r="B5" s="449">
        <v>6129</v>
      </c>
      <c r="C5" s="332">
        <v>1.3678879978931535</v>
      </c>
      <c r="E5" s="445"/>
    </row>
    <row r="6" spans="1:5" ht="15" customHeight="1" x14ac:dyDescent="0.25">
      <c r="A6" s="105" t="s">
        <v>658</v>
      </c>
      <c r="B6" s="449">
        <v>5709</v>
      </c>
      <c r="C6" s="332">
        <v>1.2741511796332212</v>
      </c>
      <c r="E6" s="445"/>
    </row>
    <row r="7" spans="1:5" ht="15" customHeight="1" x14ac:dyDescent="0.25">
      <c r="A7" s="105" t="s">
        <v>657</v>
      </c>
      <c r="B7" s="449">
        <v>21868</v>
      </c>
      <c r="C7" s="332">
        <v>4.8805636707338031</v>
      </c>
      <c r="E7" s="445"/>
    </row>
    <row r="8" spans="1:5" ht="15" customHeight="1" x14ac:dyDescent="0.25">
      <c r="A8" s="105" t="s">
        <v>656</v>
      </c>
      <c r="B8" s="449">
        <v>62051</v>
      </c>
      <c r="C8" s="332">
        <v>13.848722166302506</v>
      </c>
      <c r="E8" s="445"/>
    </row>
    <row r="9" spans="1:5" ht="15" customHeight="1" x14ac:dyDescent="0.25">
      <c r="A9" s="105" t="s">
        <v>655</v>
      </c>
      <c r="B9" s="449">
        <v>22842</v>
      </c>
      <c r="C9" s="332">
        <v>5.0979438159365982</v>
      </c>
      <c r="E9" s="445"/>
    </row>
    <row r="10" spans="1:5" ht="15" customHeight="1" x14ac:dyDescent="0.25">
      <c r="A10" s="105" t="s">
        <v>654</v>
      </c>
      <c r="B10" s="449">
        <v>41115</v>
      </c>
      <c r="C10" s="332">
        <v>9.1761649589455061</v>
      </c>
      <c r="E10" s="445"/>
    </row>
    <row r="11" spans="1:5" ht="15" customHeight="1" x14ac:dyDescent="0.25">
      <c r="A11" s="448" t="s">
        <v>653</v>
      </c>
      <c r="B11" s="447">
        <v>74364</v>
      </c>
      <c r="C11" s="446">
        <v>16.596773221622851</v>
      </c>
      <c r="E11" s="445"/>
    </row>
    <row r="12" spans="1:5" ht="32.25" customHeight="1" x14ac:dyDescent="0.25">
      <c r="A12" s="798" t="s">
        <v>652</v>
      </c>
      <c r="B12" s="932"/>
      <c r="C12" s="932"/>
    </row>
    <row r="13" spans="1:5" ht="77.25" customHeight="1" x14ac:dyDescent="0.25">
      <c r="A13" s="799" t="s">
        <v>651</v>
      </c>
      <c r="B13" s="931"/>
      <c r="C13" s="931"/>
    </row>
    <row r="21" spans="2:2" x14ac:dyDescent="0.25">
      <c r="B21" s="444"/>
    </row>
  </sheetData>
  <mergeCells count="3">
    <mergeCell ref="A13:C13"/>
    <mergeCell ref="A1:C1"/>
    <mergeCell ref="A12:C12"/>
  </mergeCells>
  <pageMargins left="0.7" right="0.7" top="0.75" bottom="0.75" header="0.3" footer="0.3"/>
  <pageSetup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Normal="100" workbookViewId="0">
      <selection sqref="A1:C1"/>
    </sheetView>
  </sheetViews>
  <sheetFormatPr baseColWidth="10" defaultRowHeight="14.25" x14ac:dyDescent="0.25"/>
  <cols>
    <col min="1" max="1" width="16.7109375" style="23" customWidth="1"/>
    <col min="2" max="2" width="22.42578125" style="23" customWidth="1"/>
    <col min="3" max="3" width="26.85546875" style="23" customWidth="1"/>
    <col min="4" max="4" width="7.85546875" style="23" customWidth="1"/>
    <col min="5" max="6" width="8.28515625" style="23" customWidth="1"/>
    <col min="7" max="7" width="8" style="23" customWidth="1"/>
    <col min="8" max="8" width="7.28515625" style="23" customWidth="1"/>
    <col min="9" max="9" width="8.5703125" style="23" customWidth="1"/>
    <col min="10" max="10" width="8.85546875" style="23" customWidth="1"/>
    <col min="11" max="11" width="8.42578125" style="23" customWidth="1"/>
    <col min="12" max="12" width="8.7109375" style="23" customWidth="1"/>
    <col min="13" max="13" width="8.5703125" style="23" customWidth="1"/>
    <col min="14" max="16384" width="11.42578125" style="23"/>
  </cols>
  <sheetData>
    <row r="1" spans="1:13" ht="54" customHeight="1" x14ac:dyDescent="0.25">
      <c r="A1" s="786" t="s">
        <v>670</v>
      </c>
      <c r="B1" s="786"/>
      <c r="C1" s="786"/>
      <c r="D1" s="459"/>
      <c r="E1" s="458"/>
      <c r="F1" s="434"/>
      <c r="K1" s="456"/>
      <c r="L1" s="456"/>
      <c r="M1" s="456"/>
    </row>
    <row r="2" spans="1:13" ht="15" customHeight="1" x14ac:dyDescent="0.25">
      <c r="A2" s="928" t="s">
        <v>10</v>
      </c>
      <c r="B2" s="927" t="s">
        <v>669</v>
      </c>
      <c r="C2" s="927"/>
      <c r="E2" s="434"/>
      <c r="F2" s="439"/>
      <c r="K2" s="456"/>
      <c r="L2" s="456"/>
      <c r="M2" s="456"/>
    </row>
    <row r="3" spans="1:13" x14ac:dyDescent="0.25">
      <c r="A3" s="929"/>
      <c r="B3" s="433" t="s">
        <v>668</v>
      </c>
      <c r="C3" s="433" t="s">
        <v>667</v>
      </c>
      <c r="E3" s="434"/>
      <c r="F3" s="434"/>
      <c r="K3" s="456"/>
      <c r="L3" s="456"/>
      <c r="M3" s="456"/>
    </row>
    <row r="4" spans="1:13" x14ac:dyDescent="0.25">
      <c r="A4" s="17">
        <v>1993</v>
      </c>
      <c r="B4" s="457">
        <v>81.335379630000006</v>
      </c>
      <c r="C4" s="457">
        <v>67.578185669999996</v>
      </c>
      <c r="D4" s="455"/>
      <c r="E4" s="434"/>
      <c r="F4" s="434"/>
      <c r="K4" s="456"/>
      <c r="L4" s="456"/>
      <c r="M4" s="456"/>
    </row>
    <row r="5" spans="1:13" x14ac:dyDescent="0.25">
      <c r="A5" s="17">
        <v>1994</v>
      </c>
      <c r="B5" s="457">
        <v>81.938654639999996</v>
      </c>
      <c r="C5" s="457">
        <v>70.447737759999995</v>
      </c>
      <c r="D5" s="455"/>
      <c r="E5" s="434"/>
      <c r="F5" s="434"/>
      <c r="K5" s="456"/>
      <c r="L5" s="456"/>
      <c r="M5" s="456"/>
    </row>
    <row r="6" spans="1:13" x14ac:dyDescent="0.25">
      <c r="A6" s="17">
        <v>1995</v>
      </c>
      <c r="B6" s="457">
        <v>80.740357729999999</v>
      </c>
      <c r="C6" s="457">
        <v>68.414965080000002</v>
      </c>
      <c r="D6" s="455"/>
      <c r="E6" s="434"/>
      <c r="F6" s="434"/>
      <c r="K6" s="456"/>
      <c r="L6" s="456"/>
      <c r="M6" s="456"/>
    </row>
    <row r="7" spans="1:13" x14ac:dyDescent="0.25">
      <c r="A7" s="17">
        <v>1996</v>
      </c>
      <c r="B7" s="457">
        <v>89.456582850000004</v>
      </c>
      <c r="C7" s="457">
        <v>74.89107018</v>
      </c>
      <c r="D7" s="455"/>
      <c r="E7" s="434"/>
      <c r="F7" s="434"/>
      <c r="K7" s="456"/>
      <c r="L7" s="456"/>
      <c r="M7" s="456"/>
    </row>
    <row r="8" spans="1:13" x14ac:dyDescent="0.25">
      <c r="A8" s="17">
        <v>1997</v>
      </c>
      <c r="B8" s="457">
        <v>95.090426649999998</v>
      </c>
      <c r="C8" s="457">
        <v>81.246337339999997</v>
      </c>
      <c r="D8" s="455"/>
      <c r="E8" s="434"/>
      <c r="F8" s="434"/>
      <c r="K8" s="456"/>
      <c r="L8" s="456"/>
      <c r="M8" s="456"/>
    </row>
    <row r="9" spans="1:13" x14ac:dyDescent="0.25">
      <c r="A9" s="17">
        <v>1998</v>
      </c>
      <c r="B9" s="272">
        <v>97.144467570000003</v>
      </c>
      <c r="C9" s="272">
        <v>86.992152340000004</v>
      </c>
      <c r="D9" s="455"/>
      <c r="E9" s="453"/>
      <c r="F9" s="453"/>
      <c r="G9" s="453"/>
      <c r="H9" s="453"/>
      <c r="I9" s="453"/>
      <c r="J9" s="453"/>
      <c r="K9" s="452"/>
      <c r="L9" s="452"/>
      <c r="M9" s="452"/>
    </row>
    <row r="10" spans="1:13" x14ac:dyDescent="0.25">
      <c r="A10" s="17">
        <v>1999</v>
      </c>
      <c r="B10" s="272">
        <v>94.494110489999997</v>
      </c>
      <c r="C10" s="272">
        <v>89.81932424</v>
      </c>
      <c r="D10" s="455"/>
      <c r="E10" s="453"/>
      <c r="F10" s="453"/>
      <c r="G10" s="453"/>
      <c r="H10" s="453"/>
      <c r="I10" s="453"/>
      <c r="J10" s="453"/>
      <c r="K10" s="452"/>
      <c r="L10" s="452"/>
      <c r="M10" s="452"/>
    </row>
    <row r="11" spans="1:13" x14ac:dyDescent="0.25">
      <c r="A11" s="17">
        <v>2000</v>
      </c>
      <c r="B11" s="272">
        <v>97.366274809999993</v>
      </c>
      <c r="C11" s="272">
        <v>95.019287480000003</v>
      </c>
      <c r="D11" s="455"/>
      <c r="E11" s="453"/>
      <c r="F11" s="453"/>
      <c r="G11" s="453"/>
      <c r="H11" s="453"/>
      <c r="I11" s="453"/>
      <c r="J11" s="453"/>
      <c r="K11" s="452"/>
      <c r="L11" s="452"/>
      <c r="M11" s="452"/>
    </row>
    <row r="12" spans="1:13" x14ac:dyDescent="0.25">
      <c r="A12" s="17">
        <v>2001</v>
      </c>
      <c r="B12" s="272">
        <v>99.830076129999995</v>
      </c>
      <c r="C12" s="272">
        <v>91.863990709999996</v>
      </c>
      <c r="D12" s="455"/>
      <c r="E12" s="453"/>
      <c r="F12" s="453"/>
      <c r="G12" s="453"/>
      <c r="H12" s="453"/>
      <c r="I12" s="453"/>
      <c r="J12" s="453"/>
      <c r="K12" s="452"/>
      <c r="L12" s="452"/>
      <c r="M12" s="452"/>
    </row>
    <row r="13" spans="1:13" x14ac:dyDescent="0.25">
      <c r="A13" s="17">
        <v>2002</v>
      </c>
      <c r="B13" s="272">
        <v>99.520229639999997</v>
      </c>
      <c r="C13" s="272">
        <v>90.960040190000001</v>
      </c>
      <c r="D13" s="455"/>
      <c r="E13" s="453"/>
      <c r="F13" s="453"/>
      <c r="G13" s="453"/>
      <c r="H13" s="453"/>
      <c r="I13" s="453"/>
      <c r="J13" s="453"/>
      <c r="K13" s="452"/>
      <c r="L13" s="452"/>
      <c r="M13" s="452"/>
    </row>
    <row r="14" spans="1:13" x14ac:dyDescent="0.25">
      <c r="A14" s="17">
        <v>2003</v>
      </c>
      <c r="B14" s="272">
        <v>104.4526103</v>
      </c>
      <c r="C14" s="272">
        <v>90.00210577</v>
      </c>
      <c r="D14" s="455"/>
      <c r="E14" s="453"/>
      <c r="F14" s="453"/>
      <c r="G14" s="453"/>
      <c r="H14" s="453"/>
      <c r="I14" s="453"/>
      <c r="J14" s="453"/>
      <c r="K14" s="452"/>
      <c r="L14" s="452"/>
      <c r="M14" s="452"/>
    </row>
    <row r="15" spans="1:13" x14ac:dyDescent="0.25">
      <c r="A15" s="17">
        <v>2004</v>
      </c>
      <c r="B15" s="272">
        <v>105.82614359999999</v>
      </c>
      <c r="C15" s="272">
        <v>93.052997480000002</v>
      </c>
      <c r="D15" s="455"/>
      <c r="E15" s="453"/>
      <c r="F15" s="453"/>
      <c r="G15" s="453"/>
      <c r="H15" s="453"/>
      <c r="I15" s="453"/>
      <c r="J15" s="453"/>
      <c r="K15" s="452"/>
      <c r="L15" s="452"/>
      <c r="M15" s="452"/>
    </row>
    <row r="16" spans="1:13" x14ac:dyDescent="0.25">
      <c r="A16" s="17">
        <v>2005</v>
      </c>
      <c r="B16" s="272">
        <v>106.2061418</v>
      </c>
      <c r="C16" s="272">
        <v>95.830214330000004</v>
      </c>
      <c r="D16" s="455"/>
      <c r="E16" s="453"/>
      <c r="F16" s="453"/>
      <c r="G16" s="453"/>
      <c r="H16" s="453"/>
      <c r="I16" s="453"/>
      <c r="J16" s="453"/>
      <c r="K16" s="452"/>
      <c r="L16" s="452"/>
      <c r="M16" s="452"/>
    </row>
    <row r="17" spans="1:14" x14ac:dyDescent="0.25">
      <c r="A17" s="17">
        <v>2006</v>
      </c>
      <c r="B17" s="272">
        <v>105.46178329999999</v>
      </c>
      <c r="C17" s="272">
        <v>100.14970049999999</v>
      </c>
      <c r="D17" s="455"/>
      <c r="E17" s="453"/>
      <c r="F17" s="453"/>
      <c r="G17" s="453"/>
      <c r="H17" s="453"/>
      <c r="I17" s="453"/>
      <c r="J17" s="453"/>
      <c r="K17" s="452"/>
      <c r="L17" s="452"/>
      <c r="M17" s="452"/>
    </row>
    <row r="18" spans="1:14" x14ac:dyDescent="0.25">
      <c r="A18" s="17">
        <v>2007</v>
      </c>
      <c r="B18" s="272">
        <v>103.96338059999999</v>
      </c>
      <c r="C18" s="272">
        <v>100.987617</v>
      </c>
      <c r="D18" s="455"/>
      <c r="E18" s="453"/>
      <c r="F18" s="453"/>
      <c r="G18" s="453"/>
      <c r="H18" s="453"/>
      <c r="I18" s="453"/>
      <c r="J18" s="453"/>
      <c r="K18" s="452"/>
      <c r="L18" s="452"/>
      <c r="M18" s="452"/>
    </row>
    <row r="19" spans="1:14" x14ac:dyDescent="0.25">
      <c r="A19" s="17">
        <v>2008</v>
      </c>
      <c r="B19" s="272">
        <v>99.806838510000006</v>
      </c>
      <c r="C19" s="272">
        <v>99.755704410000007</v>
      </c>
      <c r="D19" s="455"/>
      <c r="E19" s="453"/>
      <c r="F19" s="453"/>
      <c r="G19" s="453"/>
      <c r="H19" s="453"/>
      <c r="I19" s="453"/>
      <c r="J19" s="453"/>
      <c r="K19" s="452"/>
      <c r="L19" s="452"/>
      <c r="M19" s="452"/>
    </row>
    <row r="20" spans="1:14" ht="12.75" customHeight="1" x14ac:dyDescent="0.25">
      <c r="A20" s="12">
        <v>2009</v>
      </c>
      <c r="B20" s="272">
        <v>96.031682169999996</v>
      </c>
      <c r="C20" s="272">
        <v>91.674554920000006</v>
      </c>
      <c r="D20" s="455"/>
      <c r="E20" s="453"/>
      <c r="F20" s="453"/>
      <c r="G20" s="453"/>
      <c r="H20" s="453"/>
      <c r="I20" s="453"/>
      <c r="J20" s="453"/>
      <c r="K20" s="452"/>
      <c r="L20" s="452"/>
      <c r="M20" s="452"/>
    </row>
    <row r="21" spans="1:14" ht="13.5" customHeight="1" x14ac:dyDescent="0.25">
      <c r="A21" s="12">
        <v>2010</v>
      </c>
      <c r="B21" s="272">
        <v>96.873991099999998</v>
      </c>
      <c r="C21" s="272">
        <v>99.503087239999999</v>
      </c>
      <c r="D21" s="455"/>
      <c r="E21" s="453"/>
      <c r="F21" s="453"/>
      <c r="G21" s="453"/>
      <c r="H21" s="453"/>
      <c r="I21" s="453"/>
      <c r="J21" s="453"/>
      <c r="K21" s="452"/>
      <c r="L21" s="452"/>
      <c r="M21" s="452"/>
    </row>
    <row r="22" spans="1:14" ht="13.5" customHeight="1" x14ac:dyDescent="0.25">
      <c r="A22" s="155">
        <v>2011</v>
      </c>
      <c r="B22" s="272">
        <v>96.503293080000006</v>
      </c>
      <c r="C22" s="272">
        <v>104.16794489999999</v>
      </c>
      <c r="D22" s="455"/>
      <c r="E22" s="453"/>
      <c r="F22" s="453"/>
      <c r="G22" s="453"/>
      <c r="H22" s="453"/>
      <c r="I22" s="453"/>
      <c r="J22" s="453"/>
      <c r="K22" s="452"/>
      <c r="L22" s="452"/>
      <c r="M22" s="452"/>
    </row>
    <row r="23" spans="1:14" ht="13.5" customHeight="1" x14ac:dyDescent="0.25">
      <c r="A23" s="155">
        <v>2012</v>
      </c>
      <c r="B23" s="272">
        <v>97.08609697</v>
      </c>
      <c r="C23" s="272">
        <v>108.3049104</v>
      </c>
      <c r="D23" s="455"/>
      <c r="E23" s="453"/>
      <c r="F23" s="453"/>
      <c r="G23" s="453"/>
      <c r="H23" s="453"/>
      <c r="I23" s="453"/>
      <c r="J23" s="453"/>
      <c r="K23" s="452"/>
      <c r="L23" s="452"/>
      <c r="M23" s="452"/>
    </row>
    <row r="24" spans="1:14" ht="13.5" customHeight="1" x14ac:dyDescent="0.25">
      <c r="A24" s="155">
        <v>2013</v>
      </c>
      <c r="B24" s="272">
        <v>97.215729229999994</v>
      </c>
      <c r="C24" s="272">
        <v>109.66559410000001</v>
      </c>
      <c r="D24" s="455"/>
      <c r="E24" s="453"/>
      <c r="F24" s="453"/>
      <c r="G24" s="453"/>
      <c r="H24" s="453"/>
      <c r="I24" s="453"/>
      <c r="J24" s="453"/>
      <c r="K24" s="452"/>
      <c r="L24" s="452"/>
      <c r="M24" s="452"/>
    </row>
    <row r="25" spans="1:14" ht="13.5" customHeight="1" x14ac:dyDescent="0.25">
      <c r="A25" s="155">
        <v>2014</v>
      </c>
      <c r="B25" s="272">
        <v>95.835687359999994</v>
      </c>
      <c r="C25" s="272">
        <v>114.1938062</v>
      </c>
      <c r="D25" s="455"/>
      <c r="E25" s="453"/>
      <c r="F25" s="453"/>
      <c r="G25" s="453"/>
      <c r="H25" s="453"/>
      <c r="I25" s="453"/>
      <c r="J25" s="453"/>
      <c r="K25" s="452"/>
      <c r="L25" s="452"/>
      <c r="M25" s="452"/>
    </row>
    <row r="26" spans="1:14" ht="13.5" customHeight="1" x14ac:dyDescent="0.25">
      <c r="A26" s="155">
        <v>2015</v>
      </c>
      <c r="B26" s="272">
        <v>91.457561369999993</v>
      </c>
      <c r="C26" s="272">
        <v>117.179478</v>
      </c>
      <c r="D26" s="455"/>
      <c r="E26" s="453"/>
      <c r="F26" s="453"/>
      <c r="G26" s="453"/>
      <c r="H26" s="453"/>
      <c r="I26" s="453"/>
      <c r="J26" s="453"/>
      <c r="K26" s="452"/>
      <c r="L26" s="452"/>
      <c r="M26" s="452"/>
    </row>
    <row r="27" spans="1:14" ht="13.5" customHeight="1" x14ac:dyDescent="0.25">
      <c r="A27" s="155">
        <v>2016</v>
      </c>
      <c r="B27" s="272">
        <v>85.349935099999996</v>
      </c>
      <c r="C27" s="272">
        <v>118.5218177</v>
      </c>
      <c r="D27" s="455"/>
      <c r="E27" s="453"/>
      <c r="F27" s="453"/>
      <c r="G27" s="453"/>
      <c r="H27" s="453"/>
      <c r="I27" s="453"/>
      <c r="J27" s="453"/>
      <c r="K27" s="452"/>
      <c r="L27" s="452"/>
      <c r="M27" s="452"/>
    </row>
    <row r="28" spans="1:14" ht="13.5" customHeight="1" x14ac:dyDescent="0.25">
      <c r="A28" s="153">
        <v>2017</v>
      </c>
      <c r="B28" s="270">
        <v>79.498957739999994</v>
      </c>
      <c r="C28" s="270">
        <v>121.8381979</v>
      </c>
      <c r="D28" s="455"/>
      <c r="E28" s="453"/>
      <c r="F28" s="453"/>
      <c r="G28" s="453"/>
      <c r="H28" s="453"/>
      <c r="I28" s="453"/>
      <c r="J28" s="453"/>
      <c r="K28" s="452"/>
      <c r="L28" s="452"/>
      <c r="M28" s="452"/>
    </row>
    <row r="29" spans="1:14" ht="30" customHeight="1" x14ac:dyDescent="0.25">
      <c r="A29" s="865" t="s">
        <v>666</v>
      </c>
      <c r="B29" s="934"/>
      <c r="C29" s="934"/>
      <c r="D29" s="454"/>
      <c r="E29" s="453"/>
      <c r="F29" s="453"/>
      <c r="G29" s="453"/>
      <c r="H29" s="453"/>
      <c r="I29" s="453"/>
      <c r="J29" s="453"/>
      <c r="K29" s="452"/>
      <c r="L29" s="452"/>
      <c r="M29" s="452"/>
    </row>
    <row r="30" spans="1:14" ht="61.5" customHeight="1" x14ac:dyDescent="0.25">
      <c r="A30" s="933" t="s">
        <v>665</v>
      </c>
      <c r="B30" s="933"/>
      <c r="C30" s="933"/>
      <c r="D30" s="451"/>
      <c r="E30" s="450"/>
      <c r="F30" s="450"/>
      <c r="G30" s="450"/>
      <c r="H30" s="450"/>
      <c r="I30" s="450"/>
      <c r="J30" s="450"/>
      <c r="K30" s="450"/>
      <c r="L30" s="450"/>
      <c r="M30" s="450"/>
      <c r="N30" s="450"/>
    </row>
  </sheetData>
  <mergeCells count="5">
    <mergeCell ref="A30:C30"/>
    <mergeCell ref="A1:C1"/>
    <mergeCell ref="A2:A3"/>
    <mergeCell ref="B2:C2"/>
    <mergeCell ref="A29:C29"/>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baseColWidth="10" defaultRowHeight="14.25" x14ac:dyDescent="0.2"/>
  <cols>
    <col min="1" max="1" width="33.85546875" style="190" customWidth="1"/>
    <col min="2" max="2" width="52.5703125" style="190" customWidth="1"/>
    <col min="3" max="16384" width="11.42578125" style="1"/>
  </cols>
  <sheetData>
    <row r="1" spans="1:2" ht="62.25" customHeight="1" x14ac:dyDescent="0.2">
      <c r="A1" s="786" t="s">
        <v>681</v>
      </c>
      <c r="B1" s="786"/>
    </row>
    <row r="2" spans="1:2" ht="18.75" customHeight="1" x14ac:dyDescent="0.2">
      <c r="A2" s="150" t="s">
        <v>10</v>
      </c>
      <c r="B2" s="150" t="s">
        <v>680</v>
      </c>
    </row>
    <row r="3" spans="1:2" ht="16.5" customHeight="1" x14ac:dyDescent="0.2">
      <c r="A3" s="254" t="s">
        <v>679</v>
      </c>
      <c r="B3" s="463">
        <v>1699635.04</v>
      </c>
    </row>
    <row r="4" spans="1:2" ht="16.5" customHeight="1" x14ac:dyDescent="0.2">
      <c r="A4" s="213" t="s">
        <v>678</v>
      </c>
      <c r="B4" s="462">
        <v>1920408.13</v>
      </c>
    </row>
    <row r="5" spans="1:2" ht="16.5" customHeight="1" x14ac:dyDescent="0.2">
      <c r="A5" s="213" t="s">
        <v>677</v>
      </c>
      <c r="B5" s="462">
        <v>1958231.34</v>
      </c>
    </row>
    <row r="6" spans="1:2" ht="16.5" customHeight="1" x14ac:dyDescent="0.2">
      <c r="A6" s="213" t="s">
        <v>676</v>
      </c>
      <c r="B6" s="462">
        <v>2035068.85</v>
      </c>
    </row>
    <row r="7" spans="1:2" ht="16.5" customHeight="1" x14ac:dyDescent="0.2">
      <c r="A7" s="213" t="s">
        <v>675</v>
      </c>
      <c r="B7" s="462">
        <v>2193336.4500000002</v>
      </c>
    </row>
    <row r="8" spans="1:2" ht="16.5" customHeight="1" x14ac:dyDescent="0.2">
      <c r="A8" s="213" t="s">
        <v>674</v>
      </c>
      <c r="B8" s="462">
        <v>2273987.2000000002</v>
      </c>
    </row>
    <row r="9" spans="1:2" ht="16.5" customHeight="1" x14ac:dyDescent="0.2">
      <c r="A9" s="461" t="s">
        <v>673</v>
      </c>
      <c r="B9" s="460">
        <v>2402812.9700000002</v>
      </c>
    </row>
    <row r="10" spans="1:2" ht="14.25" customHeight="1" x14ac:dyDescent="0.2">
      <c r="A10" s="815" t="s">
        <v>672</v>
      </c>
      <c r="B10" s="815"/>
    </row>
    <row r="11" spans="1:2" ht="14.25" customHeight="1" x14ac:dyDescent="0.2">
      <c r="A11" s="814"/>
      <c r="B11" s="814"/>
    </row>
    <row r="12" spans="1:2" x14ac:dyDescent="0.2">
      <c r="A12" s="814"/>
      <c r="B12" s="814"/>
    </row>
    <row r="13" spans="1:2" x14ac:dyDescent="0.2">
      <c r="A13" s="814"/>
      <c r="B13" s="814"/>
    </row>
    <row r="14" spans="1:2" ht="14.25" customHeight="1" x14ac:dyDescent="0.2">
      <c r="A14" s="808" t="s">
        <v>671</v>
      </c>
      <c r="B14" s="808"/>
    </row>
    <row r="15" spans="1:2" x14ac:dyDescent="0.2">
      <c r="A15" s="808"/>
      <c r="B15" s="808"/>
    </row>
  </sheetData>
  <mergeCells count="3">
    <mergeCell ref="A1:B1"/>
    <mergeCell ref="A10:B13"/>
    <mergeCell ref="A14:B15"/>
  </mergeCells>
  <pageMargins left="0.7" right="0.7" top="0.75" bottom="0.75" header="0.3" footer="0.3"/>
  <pageSetup paperSize="119"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sqref="A1:B1"/>
    </sheetView>
  </sheetViews>
  <sheetFormatPr baseColWidth="10" defaultRowHeight="14.25" x14ac:dyDescent="0.2"/>
  <cols>
    <col min="1" max="1" width="24.28515625" style="1" customWidth="1"/>
    <col min="2" max="2" width="39" style="1" customWidth="1"/>
    <col min="3" max="3" width="10" style="1" customWidth="1"/>
    <col min="4" max="4" width="10.28515625" style="1" customWidth="1"/>
    <col min="5" max="5" width="12.140625" style="1" customWidth="1"/>
    <col min="6" max="6" width="15.140625" style="1" customWidth="1"/>
    <col min="7" max="7" width="24" style="1" customWidth="1"/>
    <col min="8" max="16384" width="11.42578125" style="1"/>
  </cols>
  <sheetData>
    <row r="1" spans="1:8" ht="36" customHeight="1" x14ac:dyDescent="0.2">
      <c r="A1" s="885" t="s">
        <v>687</v>
      </c>
      <c r="B1" s="930"/>
      <c r="C1" s="469"/>
      <c r="D1" s="385"/>
      <c r="E1" s="464"/>
      <c r="F1" s="385"/>
      <c r="G1" s="464"/>
      <c r="H1" s="385"/>
    </row>
    <row r="2" spans="1:8" ht="31.5" customHeight="1" x14ac:dyDescent="0.2">
      <c r="A2" s="390" t="s">
        <v>10</v>
      </c>
      <c r="B2" s="390" t="s">
        <v>686</v>
      </c>
      <c r="C2" s="439"/>
      <c r="D2" s="385"/>
      <c r="E2" s="464"/>
      <c r="F2" s="385"/>
      <c r="G2" s="464"/>
      <c r="H2" s="385"/>
    </row>
    <row r="3" spans="1:8" x14ac:dyDescent="0.2">
      <c r="A3" s="141" t="s">
        <v>685</v>
      </c>
      <c r="B3" s="42">
        <v>166</v>
      </c>
      <c r="C3" s="338"/>
      <c r="D3" s="381"/>
      <c r="E3" s="381"/>
      <c r="F3" s="385"/>
      <c r="G3" s="464"/>
      <c r="H3" s="385"/>
    </row>
    <row r="4" spans="1:8" x14ac:dyDescent="0.2">
      <c r="A4" s="141" t="s">
        <v>684</v>
      </c>
      <c r="B4" s="468">
        <v>297</v>
      </c>
      <c r="C4" s="465"/>
      <c r="D4" s="385"/>
      <c r="E4" s="464"/>
      <c r="F4" s="385"/>
      <c r="G4" s="464"/>
      <c r="H4" s="385"/>
    </row>
    <row r="5" spans="1:8" x14ac:dyDescent="0.2">
      <c r="A5" s="141">
        <v>2007</v>
      </c>
      <c r="B5" s="468">
        <v>328</v>
      </c>
      <c r="C5" s="465"/>
      <c r="D5" s="385"/>
      <c r="E5" s="464"/>
      <c r="F5" s="385"/>
      <c r="G5" s="464"/>
      <c r="H5" s="385"/>
    </row>
    <row r="6" spans="1:8" x14ac:dyDescent="0.2">
      <c r="A6" s="141">
        <v>2008</v>
      </c>
      <c r="B6" s="468">
        <v>479</v>
      </c>
      <c r="C6" s="465"/>
      <c r="D6" s="385"/>
      <c r="E6" s="464"/>
      <c r="F6" s="385"/>
      <c r="G6" s="464"/>
      <c r="H6" s="385"/>
    </row>
    <row r="7" spans="1:8" x14ac:dyDescent="0.2">
      <c r="A7" s="17">
        <v>2009</v>
      </c>
      <c r="B7" s="467">
        <v>465</v>
      </c>
      <c r="C7" s="465"/>
      <c r="D7" s="385"/>
      <c r="E7" s="464"/>
      <c r="F7" s="385"/>
      <c r="G7" s="464"/>
      <c r="H7" s="385"/>
    </row>
    <row r="8" spans="1:8" x14ac:dyDescent="0.2">
      <c r="A8" s="213">
        <v>2010</v>
      </c>
      <c r="B8" s="467">
        <v>548</v>
      </c>
      <c r="C8" s="465"/>
      <c r="D8" s="385"/>
      <c r="E8" s="464"/>
      <c r="F8" s="385"/>
      <c r="G8" s="464"/>
      <c r="H8" s="385"/>
    </row>
    <row r="9" spans="1:8" x14ac:dyDescent="0.2">
      <c r="A9" s="213">
        <v>2011</v>
      </c>
      <c r="B9" s="467">
        <v>580</v>
      </c>
      <c r="C9" s="465"/>
      <c r="D9" s="385"/>
      <c r="E9" s="464"/>
      <c r="F9" s="385"/>
      <c r="G9" s="464"/>
      <c r="H9" s="385"/>
    </row>
    <row r="10" spans="1:8" x14ac:dyDescent="0.2">
      <c r="A10" s="213">
        <v>2012</v>
      </c>
      <c r="B10" s="467">
        <v>582</v>
      </c>
      <c r="C10" s="465"/>
      <c r="D10" s="385"/>
      <c r="E10" s="464"/>
      <c r="F10" s="385"/>
      <c r="G10" s="464"/>
      <c r="H10" s="385"/>
    </row>
    <row r="11" spans="1:8" x14ac:dyDescent="0.2">
      <c r="A11" s="213">
        <v>2013</v>
      </c>
      <c r="B11" s="467">
        <v>587</v>
      </c>
      <c r="C11" s="465"/>
      <c r="D11" s="385"/>
      <c r="E11" s="464"/>
      <c r="F11" s="385"/>
      <c r="G11" s="464"/>
      <c r="H11" s="385"/>
    </row>
    <row r="12" spans="1:8" x14ac:dyDescent="0.2">
      <c r="A12" s="213">
        <v>2014</v>
      </c>
      <c r="B12" s="467">
        <v>632</v>
      </c>
      <c r="C12" s="465"/>
      <c r="D12" s="385"/>
      <c r="E12" s="464"/>
      <c r="F12" s="385"/>
      <c r="G12" s="464"/>
      <c r="H12" s="385"/>
    </row>
    <row r="13" spans="1:8" x14ac:dyDescent="0.2">
      <c r="A13" s="213">
        <v>2015</v>
      </c>
      <c r="B13" s="467">
        <v>625</v>
      </c>
      <c r="C13" s="465"/>
      <c r="D13" s="385"/>
      <c r="E13" s="464"/>
      <c r="F13" s="385"/>
      <c r="G13" s="464"/>
      <c r="H13" s="385"/>
    </row>
    <row r="14" spans="1:8" x14ac:dyDescent="0.2">
      <c r="A14" s="461">
        <v>2016</v>
      </c>
      <c r="B14" s="466">
        <v>623</v>
      </c>
      <c r="C14" s="465"/>
      <c r="D14" s="385"/>
      <c r="E14" s="464"/>
      <c r="F14" s="385"/>
      <c r="G14" s="464"/>
      <c r="H14" s="385"/>
    </row>
    <row r="15" spans="1:8" ht="87" customHeight="1" x14ac:dyDescent="0.2">
      <c r="A15" s="799" t="s">
        <v>683</v>
      </c>
      <c r="B15" s="799"/>
      <c r="C15" s="465"/>
      <c r="E15" s="58"/>
      <c r="F15" s="58"/>
      <c r="G15" s="58"/>
      <c r="H15" s="385"/>
    </row>
    <row r="16" spans="1:8" ht="39.75" customHeight="1" x14ac:dyDescent="0.2">
      <c r="A16" s="808" t="s">
        <v>682</v>
      </c>
      <c r="B16" s="934"/>
      <c r="C16" s="465"/>
      <c r="D16" s="385"/>
      <c r="E16" s="464"/>
      <c r="F16" s="385"/>
      <c r="G16" s="464"/>
      <c r="H16" s="385"/>
    </row>
  </sheetData>
  <mergeCells count="3">
    <mergeCell ref="A15:B15"/>
    <mergeCell ref="A16:B16"/>
    <mergeCell ref="A1:B1"/>
  </mergeCell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D1"/>
    </sheetView>
  </sheetViews>
  <sheetFormatPr baseColWidth="10" defaultRowHeight="15" x14ac:dyDescent="0.25"/>
  <cols>
    <col min="1" max="1" width="17.140625" customWidth="1"/>
    <col min="2" max="4" width="25" customWidth="1"/>
  </cols>
  <sheetData>
    <row r="1" spans="1:4" s="133" customFormat="1" ht="44.25" customHeight="1" x14ac:dyDescent="0.2">
      <c r="A1" s="885" t="s">
        <v>694</v>
      </c>
      <c r="B1" s="885"/>
      <c r="C1" s="885"/>
      <c r="D1" s="885"/>
    </row>
    <row r="2" spans="1:4" s="133" customFormat="1" ht="27.75" customHeight="1" x14ac:dyDescent="0.2">
      <c r="A2" s="928" t="s">
        <v>10</v>
      </c>
      <c r="B2" s="927" t="s">
        <v>693</v>
      </c>
      <c r="C2" s="927"/>
      <c r="D2" s="928" t="s">
        <v>692</v>
      </c>
    </row>
    <row r="3" spans="1:4" s="133" customFormat="1" ht="27.75" customHeight="1" x14ac:dyDescent="0.2">
      <c r="A3" s="929"/>
      <c r="B3" s="433" t="s">
        <v>691</v>
      </c>
      <c r="C3" s="433" t="s">
        <v>690</v>
      </c>
      <c r="D3" s="929"/>
    </row>
    <row r="4" spans="1:4" s="424" customFormat="1" ht="15" customHeight="1" x14ac:dyDescent="0.2">
      <c r="A4" s="141">
        <v>2008</v>
      </c>
      <c r="B4" s="254">
        <v>142</v>
      </c>
      <c r="C4" s="254">
        <v>479</v>
      </c>
      <c r="D4" s="254">
        <v>76</v>
      </c>
    </row>
    <row r="5" spans="1:4" s="424" customFormat="1" ht="15" customHeight="1" x14ac:dyDescent="0.2">
      <c r="A5" s="12">
        <v>2009</v>
      </c>
      <c r="B5" s="213">
        <v>135</v>
      </c>
      <c r="C5" s="213">
        <v>465</v>
      </c>
      <c r="D5" s="213">
        <v>165</v>
      </c>
    </row>
    <row r="6" spans="1:4" s="424" customFormat="1" ht="15" customHeight="1" x14ac:dyDescent="0.2">
      <c r="A6" s="12">
        <v>2010</v>
      </c>
      <c r="B6" s="213">
        <v>114</v>
      </c>
      <c r="C6" s="213">
        <v>548</v>
      </c>
      <c r="D6" s="213">
        <v>138</v>
      </c>
    </row>
    <row r="7" spans="1:4" s="424" customFormat="1" ht="15" customHeight="1" x14ac:dyDescent="0.2">
      <c r="A7" s="155">
        <v>2011</v>
      </c>
      <c r="B7" s="213">
        <v>123</v>
      </c>
      <c r="C7" s="213">
        <v>580</v>
      </c>
      <c r="D7" s="213">
        <v>102</v>
      </c>
    </row>
    <row r="8" spans="1:4" s="424" customFormat="1" ht="15" customHeight="1" x14ac:dyDescent="0.2">
      <c r="A8" s="12">
        <v>2012</v>
      </c>
      <c r="B8" s="213">
        <v>93</v>
      </c>
      <c r="C8" s="213">
        <v>582</v>
      </c>
      <c r="D8" s="213">
        <v>73</v>
      </c>
    </row>
    <row r="9" spans="1:4" s="424" customFormat="1" ht="15" customHeight="1" x14ac:dyDescent="0.2">
      <c r="A9" s="12">
        <v>2013</v>
      </c>
      <c r="B9" s="213">
        <v>51</v>
      </c>
      <c r="C9" s="213">
        <v>587</v>
      </c>
      <c r="D9" s="213">
        <v>34</v>
      </c>
    </row>
    <row r="10" spans="1:4" s="424" customFormat="1" ht="15" customHeight="1" x14ac:dyDescent="0.2">
      <c r="A10" s="12">
        <v>2014</v>
      </c>
      <c r="B10" s="213">
        <v>144</v>
      </c>
      <c r="C10" s="213">
        <v>632</v>
      </c>
      <c r="D10" s="213">
        <v>36</v>
      </c>
    </row>
    <row r="11" spans="1:4" s="424" customFormat="1" ht="15" customHeight="1" x14ac:dyDescent="0.2">
      <c r="A11" s="12">
        <v>2015</v>
      </c>
      <c r="B11" s="213">
        <v>52</v>
      </c>
      <c r="C11" s="213">
        <v>625</v>
      </c>
      <c r="D11" s="213">
        <v>18</v>
      </c>
    </row>
    <row r="12" spans="1:4" s="424" customFormat="1" ht="15" customHeight="1" x14ac:dyDescent="0.2">
      <c r="A12" s="12">
        <v>2016</v>
      </c>
      <c r="B12" s="213">
        <v>15</v>
      </c>
      <c r="C12" s="213">
        <v>623</v>
      </c>
      <c r="D12" s="213">
        <v>29</v>
      </c>
    </row>
    <row r="13" spans="1:4" s="412" customFormat="1" ht="55.5" customHeight="1" x14ac:dyDescent="0.2">
      <c r="A13" s="807" t="s">
        <v>689</v>
      </c>
      <c r="B13" s="832"/>
      <c r="C13" s="832"/>
      <c r="D13" s="832"/>
    </row>
    <row r="14" spans="1:4" ht="38.25" customHeight="1" x14ac:dyDescent="0.25">
      <c r="A14" s="808" t="s">
        <v>688</v>
      </c>
      <c r="B14" s="808"/>
      <c r="C14" s="808"/>
      <c r="D14" s="935"/>
    </row>
    <row r="16" spans="1:4" x14ac:dyDescent="0.25">
      <c r="B16" s="444"/>
    </row>
    <row r="17" spans="1:1" x14ac:dyDescent="0.25">
      <c r="A17" s="470"/>
    </row>
  </sheetData>
  <mergeCells count="6">
    <mergeCell ref="A1:D1"/>
    <mergeCell ref="B2:C2"/>
    <mergeCell ref="A13:D13"/>
    <mergeCell ref="A14:D14"/>
    <mergeCell ref="D2:D3"/>
    <mergeCell ref="A2:A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zoomScaleNormal="100" workbookViewId="0">
      <selection sqref="A1:P1"/>
    </sheetView>
  </sheetViews>
  <sheetFormatPr baseColWidth="10" defaultRowHeight="15" x14ac:dyDescent="0.25"/>
  <cols>
    <col min="2" max="2" width="11" customWidth="1"/>
    <col min="3" max="3" width="10.42578125" customWidth="1"/>
    <col min="5" max="5" width="11" customWidth="1"/>
    <col min="6" max="6" width="11.7109375" customWidth="1"/>
    <col min="7" max="7" width="10.7109375" customWidth="1"/>
    <col min="8" max="8" width="12.28515625" customWidth="1"/>
    <col min="9" max="9" width="13.5703125" customWidth="1"/>
    <col min="10" max="10" width="18.5703125" customWidth="1"/>
    <col min="11" max="16" width="11" customWidth="1"/>
  </cols>
  <sheetData>
    <row r="1" spans="1:16" ht="36" customHeight="1" x14ac:dyDescent="0.25">
      <c r="A1" s="786" t="s">
        <v>1286</v>
      </c>
      <c r="B1" s="786"/>
      <c r="C1" s="786"/>
      <c r="D1" s="786"/>
      <c r="E1" s="786"/>
      <c r="F1" s="786"/>
      <c r="G1" s="786"/>
      <c r="H1" s="786"/>
      <c r="I1" s="786"/>
      <c r="J1" s="786"/>
      <c r="K1" s="786"/>
      <c r="L1" s="786"/>
      <c r="M1" s="786"/>
      <c r="N1" s="786"/>
      <c r="O1" s="786"/>
      <c r="P1" s="786"/>
    </row>
    <row r="2" spans="1:16" x14ac:dyDescent="0.25">
      <c r="A2" s="752" t="s">
        <v>10</v>
      </c>
      <c r="B2" s="752" t="s">
        <v>48</v>
      </c>
      <c r="C2" s="752" t="s">
        <v>97</v>
      </c>
      <c r="D2" s="752" t="s">
        <v>96</v>
      </c>
      <c r="E2" s="752" t="s">
        <v>47</v>
      </c>
      <c r="F2" s="752" t="s">
        <v>46</v>
      </c>
      <c r="G2" s="752" t="s">
        <v>45</v>
      </c>
      <c r="H2" s="752" t="s">
        <v>44</v>
      </c>
      <c r="I2" s="752" t="s">
        <v>43</v>
      </c>
      <c r="J2" s="752" t="s">
        <v>42</v>
      </c>
      <c r="K2" s="752" t="s">
        <v>41</v>
      </c>
      <c r="L2" s="748" t="s">
        <v>40</v>
      </c>
      <c r="M2" s="752" t="s">
        <v>39</v>
      </c>
      <c r="N2" s="748" t="s">
        <v>38</v>
      </c>
      <c r="O2" s="748" t="s">
        <v>37</v>
      </c>
      <c r="P2" s="752" t="s">
        <v>36</v>
      </c>
    </row>
    <row r="3" spans="1:16" x14ac:dyDescent="0.25">
      <c r="A3" s="755">
        <v>2000</v>
      </c>
      <c r="B3" s="35">
        <v>0</v>
      </c>
      <c r="C3" s="349" t="s">
        <v>62</v>
      </c>
      <c r="D3" s="349" t="s">
        <v>62</v>
      </c>
      <c r="E3" s="349" t="s">
        <v>62</v>
      </c>
      <c r="F3" s="349">
        <v>0</v>
      </c>
      <c r="G3" s="349">
        <v>0</v>
      </c>
      <c r="H3" s="349">
        <v>0</v>
      </c>
      <c r="I3" s="349" t="s">
        <v>62</v>
      </c>
      <c r="J3" s="349" t="s">
        <v>62</v>
      </c>
      <c r="K3" s="349" t="s">
        <v>62</v>
      </c>
      <c r="L3" s="35">
        <v>0</v>
      </c>
      <c r="M3" s="35">
        <v>1</v>
      </c>
      <c r="N3" s="35">
        <v>15</v>
      </c>
      <c r="O3" s="35">
        <v>23</v>
      </c>
      <c r="P3" s="35">
        <v>2</v>
      </c>
    </row>
    <row r="4" spans="1:16" x14ac:dyDescent="0.25">
      <c r="A4" s="755">
        <v>2001</v>
      </c>
      <c r="B4" s="35">
        <v>0</v>
      </c>
      <c r="C4" s="349" t="s">
        <v>62</v>
      </c>
      <c r="D4" s="349" t="s">
        <v>62</v>
      </c>
      <c r="E4" s="349" t="s">
        <v>62</v>
      </c>
      <c r="F4" s="349">
        <v>3</v>
      </c>
      <c r="G4" s="349">
        <v>0</v>
      </c>
      <c r="H4" s="349">
        <v>0</v>
      </c>
      <c r="I4" s="349" t="s">
        <v>62</v>
      </c>
      <c r="J4" s="349" t="s">
        <v>62</v>
      </c>
      <c r="K4" s="349" t="s">
        <v>62</v>
      </c>
      <c r="L4" s="35">
        <v>0</v>
      </c>
      <c r="M4" s="35">
        <v>0</v>
      </c>
      <c r="N4" s="35">
        <v>18</v>
      </c>
      <c r="O4" s="35">
        <v>1</v>
      </c>
      <c r="P4" s="35">
        <v>0</v>
      </c>
    </row>
    <row r="5" spans="1:16" x14ac:dyDescent="0.25">
      <c r="A5" s="755">
        <v>2002</v>
      </c>
      <c r="B5" s="35">
        <v>0</v>
      </c>
      <c r="C5" s="349" t="s">
        <v>62</v>
      </c>
      <c r="D5" s="349" t="s">
        <v>62</v>
      </c>
      <c r="E5" s="349" t="s">
        <v>62</v>
      </c>
      <c r="F5" s="349">
        <v>1</v>
      </c>
      <c r="G5" s="349">
        <v>0</v>
      </c>
      <c r="H5" s="349">
        <v>0</v>
      </c>
      <c r="I5" s="349" t="s">
        <v>62</v>
      </c>
      <c r="J5" s="349" t="s">
        <v>62</v>
      </c>
      <c r="K5" s="349" t="s">
        <v>62</v>
      </c>
      <c r="L5" s="35">
        <v>0</v>
      </c>
      <c r="M5" s="35">
        <v>0</v>
      </c>
      <c r="N5" s="35">
        <v>26</v>
      </c>
      <c r="O5" s="35">
        <v>0</v>
      </c>
      <c r="P5" s="35">
        <v>1</v>
      </c>
    </row>
    <row r="6" spans="1:16" x14ac:dyDescent="0.25">
      <c r="A6" s="755">
        <v>2003</v>
      </c>
      <c r="B6" s="35">
        <v>0</v>
      </c>
      <c r="C6" s="349" t="s">
        <v>62</v>
      </c>
      <c r="D6" s="349" t="s">
        <v>62</v>
      </c>
      <c r="E6" s="349" t="s">
        <v>62</v>
      </c>
      <c r="F6" s="349">
        <v>0</v>
      </c>
      <c r="G6" s="349">
        <v>0</v>
      </c>
      <c r="H6" s="349">
        <v>0</v>
      </c>
      <c r="I6" s="349" t="s">
        <v>62</v>
      </c>
      <c r="J6" s="349" t="s">
        <v>62</v>
      </c>
      <c r="K6" s="349" t="s">
        <v>62</v>
      </c>
      <c r="L6" s="35">
        <v>0</v>
      </c>
      <c r="M6" s="35">
        <v>2</v>
      </c>
      <c r="N6" s="35">
        <v>6</v>
      </c>
      <c r="O6" s="35">
        <v>6</v>
      </c>
      <c r="P6" s="35">
        <v>0</v>
      </c>
    </row>
    <row r="7" spans="1:16" ht="15" customHeight="1" x14ac:dyDescent="0.25">
      <c r="A7" s="755">
        <v>2004</v>
      </c>
      <c r="B7" s="35">
        <v>0</v>
      </c>
      <c r="C7" s="349" t="s">
        <v>62</v>
      </c>
      <c r="D7" s="349" t="s">
        <v>62</v>
      </c>
      <c r="E7" s="349" t="s">
        <v>62</v>
      </c>
      <c r="F7" s="349">
        <v>0</v>
      </c>
      <c r="G7" s="349">
        <v>0</v>
      </c>
      <c r="H7" s="349">
        <v>0</v>
      </c>
      <c r="I7" s="349" t="s">
        <v>62</v>
      </c>
      <c r="J7" s="349" t="s">
        <v>62</v>
      </c>
      <c r="K7" s="349" t="s">
        <v>62</v>
      </c>
      <c r="L7" s="35">
        <v>0</v>
      </c>
      <c r="M7" s="35">
        <v>0</v>
      </c>
      <c r="N7" s="35">
        <v>4</v>
      </c>
      <c r="O7" s="35">
        <v>3</v>
      </c>
      <c r="P7" s="35">
        <v>1</v>
      </c>
    </row>
    <row r="8" spans="1:16" ht="15" customHeight="1" x14ac:dyDescent="0.25">
      <c r="A8" s="755">
        <v>2005</v>
      </c>
      <c r="B8" s="35">
        <v>0</v>
      </c>
      <c r="C8" s="349" t="s">
        <v>62</v>
      </c>
      <c r="D8" s="349" t="s">
        <v>62</v>
      </c>
      <c r="E8" s="349" t="s">
        <v>62</v>
      </c>
      <c r="F8" s="349">
        <v>0</v>
      </c>
      <c r="G8" s="349">
        <v>0</v>
      </c>
      <c r="H8" s="349">
        <v>0</v>
      </c>
      <c r="I8" s="349" t="s">
        <v>62</v>
      </c>
      <c r="J8" s="349" t="s">
        <v>62</v>
      </c>
      <c r="K8" s="349" t="s">
        <v>62</v>
      </c>
      <c r="L8" s="35">
        <v>0</v>
      </c>
      <c r="M8" s="35">
        <v>0</v>
      </c>
      <c r="N8" s="35">
        <v>13</v>
      </c>
      <c r="O8" s="35">
        <v>3</v>
      </c>
      <c r="P8" s="35">
        <v>0</v>
      </c>
    </row>
    <row r="9" spans="1:16" x14ac:dyDescent="0.25">
      <c r="A9" s="755">
        <v>2006</v>
      </c>
      <c r="B9" s="349">
        <v>0</v>
      </c>
      <c r="C9" s="349">
        <v>0</v>
      </c>
      <c r="D9" s="349">
        <v>0</v>
      </c>
      <c r="E9" s="349">
        <v>0</v>
      </c>
      <c r="F9" s="349">
        <v>0</v>
      </c>
      <c r="G9" s="349">
        <v>1</v>
      </c>
      <c r="H9" s="349">
        <v>0</v>
      </c>
      <c r="I9" s="349">
        <v>0</v>
      </c>
      <c r="J9" s="349">
        <v>0</v>
      </c>
      <c r="K9" s="349">
        <v>0</v>
      </c>
      <c r="L9" s="35">
        <v>0</v>
      </c>
      <c r="M9" s="35">
        <v>0</v>
      </c>
      <c r="N9" s="349">
        <v>14</v>
      </c>
      <c r="O9" s="351">
        <v>1</v>
      </c>
      <c r="P9" s="772">
        <v>0</v>
      </c>
    </row>
    <row r="10" spans="1:16" x14ac:dyDescent="0.25">
      <c r="A10" s="755">
        <v>2007</v>
      </c>
      <c r="B10" s="349">
        <v>0</v>
      </c>
      <c r="C10" s="349">
        <v>0</v>
      </c>
      <c r="D10" s="349">
        <v>0</v>
      </c>
      <c r="E10" s="349">
        <v>0</v>
      </c>
      <c r="F10" s="349">
        <v>0</v>
      </c>
      <c r="G10" s="349">
        <v>0</v>
      </c>
      <c r="H10" s="349">
        <v>0</v>
      </c>
      <c r="I10" s="349">
        <v>0</v>
      </c>
      <c r="J10" s="349">
        <v>0</v>
      </c>
      <c r="K10" s="349">
        <v>0</v>
      </c>
      <c r="L10" s="349">
        <v>0</v>
      </c>
      <c r="M10" s="349">
        <v>0</v>
      </c>
      <c r="N10" s="349">
        <v>23</v>
      </c>
      <c r="O10" s="351">
        <v>0</v>
      </c>
      <c r="P10" s="770">
        <v>0</v>
      </c>
    </row>
    <row r="11" spans="1:16" x14ac:dyDescent="0.25">
      <c r="A11" s="755">
        <v>2008</v>
      </c>
      <c r="B11" s="349">
        <v>0</v>
      </c>
      <c r="C11" s="349">
        <v>0</v>
      </c>
      <c r="D11" s="771">
        <v>0</v>
      </c>
      <c r="E11" s="349">
        <v>0</v>
      </c>
      <c r="F11" s="349">
        <v>0</v>
      </c>
      <c r="G11" s="349">
        <v>10</v>
      </c>
      <c r="H11" s="349">
        <v>0</v>
      </c>
      <c r="I11" s="349">
        <v>1</v>
      </c>
      <c r="J11" s="349">
        <v>0</v>
      </c>
      <c r="K11" s="349">
        <v>0</v>
      </c>
      <c r="L11" s="349">
        <v>0</v>
      </c>
      <c r="M11" s="349">
        <v>0</v>
      </c>
      <c r="N11" s="349">
        <v>0</v>
      </c>
      <c r="O11" s="349">
        <v>0</v>
      </c>
      <c r="P11" s="770">
        <v>0</v>
      </c>
    </row>
    <row r="12" spans="1:16" x14ac:dyDescent="0.25">
      <c r="A12" s="755">
        <v>2009</v>
      </c>
      <c r="B12" s="349">
        <v>0</v>
      </c>
      <c r="C12" s="35">
        <v>0</v>
      </c>
      <c r="D12" s="35">
        <v>0</v>
      </c>
      <c r="E12" s="35">
        <v>0</v>
      </c>
      <c r="F12" s="349" t="s">
        <v>62</v>
      </c>
      <c r="G12" s="349">
        <v>0</v>
      </c>
      <c r="H12" s="349" t="s">
        <v>62</v>
      </c>
      <c r="I12" s="349">
        <v>0</v>
      </c>
      <c r="J12" s="349">
        <v>0</v>
      </c>
      <c r="K12" s="349" t="s">
        <v>62</v>
      </c>
      <c r="L12" s="349" t="s">
        <v>62</v>
      </c>
      <c r="M12" s="349" t="s">
        <v>62</v>
      </c>
      <c r="N12" s="349">
        <v>0</v>
      </c>
      <c r="O12" s="769">
        <v>1</v>
      </c>
      <c r="P12" s="349" t="s">
        <v>62</v>
      </c>
    </row>
    <row r="13" spans="1:16" ht="13.5" customHeight="1" x14ac:dyDescent="0.25">
      <c r="A13" s="12">
        <v>2010</v>
      </c>
      <c r="B13" s="349" t="s">
        <v>62</v>
      </c>
      <c r="C13" s="349" t="s">
        <v>62</v>
      </c>
      <c r="D13" s="349" t="s">
        <v>62</v>
      </c>
      <c r="E13" s="349" t="s">
        <v>62</v>
      </c>
      <c r="F13" s="349" t="s">
        <v>62</v>
      </c>
      <c r="G13" s="349" t="s">
        <v>62</v>
      </c>
      <c r="H13" s="349" t="s">
        <v>62</v>
      </c>
      <c r="I13" s="349" t="s">
        <v>62</v>
      </c>
      <c r="J13" s="349" t="s">
        <v>62</v>
      </c>
      <c r="K13" s="349" t="s">
        <v>62</v>
      </c>
      <c r="L13" s="349" t="s">
        <v>62</v>
      </c>
      <c r="M13" s="349" t="s">
        <v>62</v>
      </c>
      <c r="N13" s="35">
        <v>6</v>
      </c>
      <c r="O13" s="35">
        <v>0</v>
      </c>
      <c r="P13" s="349" t="s">
        <v>62</v>
      </c>
    </row>
    <row r="14" spans="1:16" ht="12" customHeight="1" x14ac:dyDescent="0.25">
      <c r="A14" s="12">
        <v>2011</v>
      </c>
      <c r="B14" s="349" t="s">
        <v>62</v>
      </c>
      <c r="C14" s="349" t="s">
        <v>62</v>
      </c>
      <c r="D14" s="349" t="s">
        <v>62</v>
      </c>
      <c r="E14" s="349" t="s">
        <v>62</v>
      </c>
      <c r="F14" s="349" t="s">
        <v>62</v>
      </c>
      <c r="G14" s="349" t="s">
        <v>62</v>
      </c>
      <c r="H14" s="349" t="s">
        <v>62</v>
      </c>
      <c r="I14" s="349" t="s">
        <v>62</v>
      </c>
      <c r="J14" s="349" t="s">
        <v>62</v>
      </c>
      <c r="K14" s="349" t="s">
        <v>62</v>
      </c>
      <c r="L14" s="349" t="s">
        <v>62</v>
      </c>
      <c r="M14" s="349" t="s">
        <v>62</v>
      </c>
      <c r="N14" s="349" t="s">
        <v>62</v>
      </c>
      <c r="O14" s="37">
        <v>0</v>
      </c>
      <c r="P14" s="349" t="s">
        <v>62</v>
      </c>
    </row>
    <row r="15" spans="1:16" ht="89.25" customHeight="1" x14ac:dyDescent="0.25">
      <c r="A15" s="800" t="s">
        <v>1285</v>
      </c>
      <c r="B15" s="800"/>
      <c r="C15" s="800"/>
      <c r="D15" s="800"/>
      <c r="E15" s="800"/>
      <c r="F15" s="800"/>
      <c r="G15" s="800"/>
      <c r="H15" s="800"/>
      <c r="I15" s="800"/>
      <c r="J15" s="800"/>
      <c r="K15" s="800"/>
      <c r="L15" s="800"/>
      <c r="M15" s="800"/>
      <c r="N15" s="800"/>
      <c r="O15" s="800"/>
      <c r="P15" s="800"/>
    </row>
    <row r="16" spans="1:16" ht="32.25" customHeight="1" x14ac:dyDescent="0.25">
      <c r="A16" s="799" t="s">
        <v>50</v>
      </c>
      <c r="B16" s="799"/>
      <c r="C16" s="799"/>
      <c r="D16" s="799"/>
      <c r="E16" s="799"/>
      <c r="F16" s="799"/>
      <c r="G16" s="799"/>
      <c r="H16" s="799"/>
      <c r="I16" s="799"/>
      <c r="J16" s="799"/>
      <c r="K16" s="799"/>
      <c r="L16" s="799"/>
      <c r="M16" s="799"/>
      <c r="N16" s="799"/>
      <c r="O16" s="799"/>
      <c r="P16" s="799"/>
    </row>
  </sheetData>
  <mergeCells count="3">
    <mergeCell ref="A1:P1"/>
    <mergeCell ref="A15:P15"/>
    <mergeCell ref="A16:P16"/>
  </mergeCells>
  <pageMargins left="0.7" right="0.7" top="0.75" bottom="0.75" header="0.3" footer="0.3"/>
  <pageSetup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sqref="A1:E1"/>
    </sheetView>
  </sheetViews>
  <sheetFormatPr baseColWidth="10" defaultRowHeight="14.25" x14ac:dyDescent="0.2"/>
  <cols>
    <col min="1" max="1" width="18.28515625" style="1" customWidth="1"/>
    <col min="2" max="3" width="20" style="1" customWidth="1"/>
    <col min="4" max="5" width="15.28515625" style="1" customWidth="1"/>
    <col min="6" max="7" width="9.28515625" style="1" customWidth="1"/>
    <col min="8" max="8" width="9.7109375" style="1" customWidth="1"/>
    <col min="9" max="10" width="11.28515625" style="1" customWidth="1"/>
    <col min="11" max="11" width="9.140625" style="1" customWidth="1"/>
    <col min="12" max="12" width="8.7109375" style="1" customWidth="1"/>
    <col min="13" max="13" width="9.28515625" style="1" customWidth="1"/>
    <col min="14" max="14" width="9.7109375" style="1" customWidth="1"/>
    <col min="15" max="15" width="8.7109375" style="1" customWidth="1"/>
    <col min="16" max="16384" width="11.42578125" style="1"/>
  </cols>
  <sheetData>
    <row r="1" spans="1:15" s="133" customFormat="1" ht="34.5" customHeight="1" x14ac:dyDescent="0.2">
      <c r="A1" s="786" t="s">
        <v>702</v>
      </c>
      <c r="B1" s="786"/>
      <c r="C1" s="786"/>
      <c r="D1" s="786"/>
      <c r="E1" s="786"/>
      <c r="F1" s="21"/>
      <c r="G1" s="21"/>
      <c r="H1" s="491"/>
      <c r="I1" s="491"/>
      <c r="J1" s="491"/>
      <c r="K1" s="490"/>
      <c r="L1" s="490"/>
      <c r="M1" s="490"/>
      <c r="N1" s="490"/>
      <c r="O1" s="490"/>
    </row>
    <row r="2" spans="1:15" ht="19.5" customHeight="1" x14ac:dyDescent="0.2">
      <c r="A2" s="489"/>
      <c r="B2" s="868" t="s">
        <v>701</v>
      </c>
      <c r="C2" s="868"/>
      <c r="D2" s="868"/>
      <c r="E2" s="868"/>
    </row>
    <row r="3" spans="1:15" ht="38.25" x14ac:dyDescent="0.2">
      <c r="A3" s="150" t="s">
        <v>10</v>
      </c>
      <c r="B3" s="488" t="s">
        <v>700</v>
      </c>
      <c r="C3" s="488" t="s">
        <v>699</v>
      </c>
      <c r="D3" s="488" t="s">
        <v>698</v>
      </c>
      <c r="E3" s="488" t="s">
        <v>697</v>
      </c>
    </row>
    <row r="4" spans="1:15" x14ac:dyDescent="0.2">
      <c r="A4" s="12">
        <v>2004</v>
      </c>
      <c r="B4" s="487">
        <v>27.635760674312561</v>
      </c>
      <c r="C4" s="487">
        <v>71.0515406936576</v>
      </c>
      <c r="D4" s="486">
        <v>0.64944037584634517</v>
      </c>
      <c r="E4" s="485">
        <v>0.66325825618350143</v>
      </c>
    </row>
    <row r="5" spans="1:15" x14ac:dyDescent="0.2">
      <c r="A5" s="12">
        <v>2005</v>
      </c>
      <c r="B5" s="481">
        <v>28.2020525123284</v>
      </c>
      <c r="C5" s="481">
        <v>70.638411302145812</v>
      </c>
      <c r="D5" s="480">
        <v>0.6130880980940957</v>
      </c>
      <c r="E5" s="251">
        <v>0.54644808743169404</v>
      </c>
    </row>
    <row r="6" spans="1:15" x14ac:dyDescent="0.2">
      <c r="A6" s="12">
        <v>2006</v>
      </c>
      <c r="B6" s="481">
        <v>29.562634989200863</v>
      </c>
      <c r="C6" s="481">
        <v>69.559935205183592</v>
      </c>
      <c r="D6" s="480">
        <v>0.52645788336933041</v>
      </c>
      <c r="E6" s="251">
        <v>0.35097192224622031</v>
      </c>
    </row>
    <row r="7" spans="1:15" x14ac:dyDescent="0.2">
      <c r="A7" s="12">
        <v>2007</v>
      </c>
      <c r="B7" s="484">
        <v>34.608648794288023</v>
      </c>
      <c r="C7" s="484">
        <v>64.502222820961876</v>
      </c>
      <c r="D7" s="483">
        <v>0.51192240334096728</v>
      </c>
      <c r="E7" s="482">
        <v>0.37720598140913375</v>
      </c>
    </row>
    <row r="8" spans="1:15" x14ac:dyDescent="0.2">
      <c r="A8" s="12">
        <v>2008</v>
      </c>
      <c r="B8" s="484">
        <v>40.854808296668764</v>
      </c>
      <c r="C8" s="484">
        <v>58.17724701445632</v>
      </c>
      <c r="D8" s="483">
        <v>0.36455059710873666</v>
      </c>
      <c r="E8" s="482">
        <v>0.60339409176618475</v>
      </c>
    </row>
    <row r="9" spans="1:15" x14ac:dyDescent="0.2">
      <c r="A9" s="12">
        <v>2009</v>
      </c>
      <c r="B9" s="484">
        <v>42.827088759767584</v>
      </c>
      <c r="C9" s="484">
        <v>56.521739130434781</v>
      </c>
      <c r="D9" s="483">
        <v>0.2304147465437788</v>
      </c>
      <c r="E9" s="482">
        <v>0.42075736325385693</v>
      </c>
    </row>
    <row r="10" spans="1:15" x14ac:dyDescent="0.2">
      <c r="A10" s="155">
        <v>2010</v>
      </c>
      <c r="B10" s="481">
        <v>37.539166064111832</v>
      </c>
      <c r="C10" s="481">
        <v>61.352133044107013</v>
      </c>
      <c r="D10" s="480">
        <v>0.25307302964569778</v>
      </c>
      <c r="E10" s="251">
        <v>0.85562786213545428</v>
      </c>
    </row>
    <row r="11" spans="1:15" x14ac:dyDescent="0.2">
      <c r="A11" s="155">
        <v>2011</v>
      </c>
      <c r="B11" s="481">
        <v>50.224980605120251</v>
      </c>
      <c r="C11" s="481">
        <v>48.2699767261443</v>
      </c>
      <c r="D11" s="480">
        <v>0.35686578743211794</v>
      </c>
      <c r="E11" s="251">
        <v>1.1481768813033359</v>
      </c>
    </row>
    <row r="12" spans="1:15" x14ac:dyDescent="0.2">
      <c r="A12" s="155">
        <v>2012</v>
      </c>
      <c r="B12" s="481">
        <v>39.885496183206108</v>
      </c>
      <c r="C12" s="481">
        <v>58.622484385843165</v>
      </c>
      <c r="D12" s="480">
        <v>0.55517002081887579</v>
      </c>
      <c r="E12" s="251">
        <v>0.93684941013185286</v>
      </c>
    </row>
    <row r="13" spans="1:15" x14ac:dyDescent="0.2">
      <c r="A13" s="155">
        <v>2013</v>
      </c>
      <c r="B13" s="479">
        <v>37.132542547705</v>
      </c>
      <c r="C13" s="479">
        <v>61.303077187553718</v>
      </c>
      <c r="D13" s="478">
        <v>0.67044868488911813</v>
      </c>
      <c r="E13" s="477">
        <v>0.89393157985215743</v>
      </c>
    </row>
    <row r="14" spans="1:15" x14ac:dyDescent="0.2">
      <c r="A14" s="155">
        <v>2014</v>
      </c>
      <c r="B14" s="479">
        <v>39.031180400890868</v>
      </c>
      <c r="C14" s="479">
        <v>59.855233853006681</v>
      </c>
      <c r="D14" s="478">
        <v>0.40367483296213807</v>
      </c>
      <c r="E14" s="477">
        <v>0.70991091314031185</v>
      </c>
    </row>
    <row r="15" spans="1:15" x14ac:dyDescent="0.2">
      <c r="A15" s="155">
        <v>2015</v>
      </c>
      <c r="B15" s="479">
        <v>38.086303939962477</v>
      </c>
      <c r="C15" s="479">
        <v>59.803001876172608</v>
      </c>
      <c r="D15" s="478">
        <v>1.0631644777986242</v>
      </c>
      <c r="E15" s="477">
        <v>1.0475297060662914</v>
      </c>
    </row>
    <row r="16" spans="1:15" x14ac:dyDescent="0.2">
      <c r="A16" s="153">
        <v>2016</v>
      </c>
      <c r="B16" s="476">
        <v>36.556311881188115</v>
      </c>
      <c r="C16" s="476">
        <v>59.142945544554458</v>
      </c>
      <c r="D16" s="475">
        <v>2.2586633663366338</v>
      </c>
      <c r="E16" s="276">
        <v>2.0420792079207919</v>
      </c>
    </row>
    <row r="17" spans="1:10" ht="32.25" customHeight="1" x14ac:dyDescent="0.2">
      <c r="A17" s="815" t="s">
        <v>696</v>
      </c>
      <c r="B17" s="815"/>
      <c r="C17" s="815"/>
      <c r="D17" s="815"/>
      <c r="E17" s="815"/>
    </row>
    <row r="18" spans="1:10" ht="53.25" customHeight="1" x14ac:dyDescent="0.2">
      <c r="A18" s="814" t="s">
        <v>695</v>
      </c>
      <c r="B18" s="814"/>
      <c r="C18" s="814"/>
      <c r="D18" s="814"/>
      <c r="E18" s="814"/>
    </row>
    <row r="20" spans="1:10" ht="15" customHeight="1" x14ac:dyDescent="0.2">
      <c r="D20" s="472"/>
      <c r="E20" s="472"/>
      <c r="F20" s="472"/>
      <c r="G20" s="472"/>
      <c r="H20" s="474"/>
      <c r="I20" s="473"/>
      <c r="J20" s="473"/>
    </row>
    <row r="21" spans="1:10" x14ac:dyDescent="0.2">
      <c r="F21" s="20"/>
      <c r="G21" s="20"/>
      <c r="H21" s="20"/>
      <c r="I21" s="20"/>
      <c r="J21" s="20"/>
    </row>
    <row r="22" spans="1:10" ht="15" customHeight="1" x14ac:dyDescent="0.2">
      <c r="F22" s="472"/>
      <c r="G22" s="472"/>
      <c r="H22" s="472"/>
      <c r="I22" s="471"/>
      <c r="J22" s="471"/>
    </row>
  </sheetData>
  <mergeCells count="4">
    <mergeCell ref="A1:E1"/>
    <mergeCell ref="A17:E17"/>
    <mergeCell ref="A18:E18"/>
    <mergeCell ref="B2:E2"/>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sqref="A1:B1"/>
    </sheetView>
  </sheetViews>
  <sheetFormatPr baseColWidth="10" defaultRowHeight="15" x14ac:dyDescent="0.25"/>
  <cols>
    <col min="1" max="1" width="19.85546875" customWidth="1"/>
    <col min="2" max="2" width="26.42578125" customWidth="1"/>
    <col min="3" max="3" width="7.140625" customWidth="1"/>
    <col min="4" max="4" width="8.28515625" customWidth="1"/>
    <col min="5" max="5" width="6.85546875" customWidth="1"/>
    <col min="6" max="7" width="6.5703125" customWidth="1"/>
    <col min="8" max="8" width="5.28515625" customWidth="1"/>
    <col min="9" max="9" width="6.5703125" customWidth="1"/>
    <col min="10" max="11" width="7.140625" customWidth="1"/>
    <col min="12" max="12" width="9.140625" customWidth="1"/>
    <col min="13" max="13" width="8.7109375" customWidth="1"/>
    <col min="14" max="14" width="9.28515625" customWidth="1"/>
    <col min="15" max="15" width="9.7109375" customWidth="1"/>
    <col min="16" max="16" width="8.7109375" customWidth="1"/>
  </cols>
  <sheetData>
    <row r="1" spans="1:17" s="133" customFormat="1" ht="39" customHeight="1" x14ac:dyDescent="0.2">
      <c r="A1" s="885" t="s">
        <v>705</v>
      </c>
      <c r="B1" s="885"/>
      <c r="C1" s="490"/>
      <c r="D1" s="490"/>
      <c r="E1" s="490"/>
      <c r="F1" s="490"/>
      <c r="G1" s="490"/>
      <c r="H1" s="490"/>
      <c r="I1" s="490"/>
      <c r="J1" s="490"/>
      <c r="K1" s="490"/>
      <c r="L1" s="490"/>
      <c r="M1" s="490"/>
      <c r="N1" s="490"/>
      <c r="O1" s="490"/>
      <c r="P1" s="490"/>
    </row>
    <row r="2" spans="1:17" s="133" customFormat="1" ht="23.25" customHeight="1" x14ac:dyDescent="0.2">
      <c r="A2" s="390" t="s">
        <v>10</v>
      </c>
      <c r="B2" s="390" t="s">
        <v>704</v>
      </c>
      <c r="C2" s="389"/>
      <c r="D2" s="389"/>
      <c r="E2" s="505"/>
      <c r="F2" s="389"/>
      <c r="G2" s="389"/>
      <c r="H2" s="389"/>
      <c r="I2" s="389"/>
      <c r="J2" s="389"/>
      <c r="K2" s="389"/>
      <c r="L2" s="389"/>
      <c r="M2" s="389"/>
      <c r="N2" s="389"/>
      <c r="O2" s="389"/>
      <c r="P2" s="389"/>
    </row>
    <row r="3" spans="1:17" s="1" customFormat="1" ht="14.25" x14ac:dyDescent="0.2">
      <c r="A3" s="141">
        <v>1992</v>
      </c>
      <c r="B3" s="500">
        <v>97</v>
      </c>
      <c r="C3" s="385"/>
      <c r="D3" s="385"/>
      <c r="E3" s="385"/>
      <c r="F3" s="385"/>
      <c r="G3" s="385"/>
      <c r="H3" s="385"/>
      <c r="I3" s="385"/>
      <c r="J3" s="385"/>
      <c r="K3" s="385"/>
      <c r="L3" s="385"/>
      <c r="M3" s="385"/>
      <c r="N3" s="385"/>
      <c r="O3" s="385"/>
      <c r="P3" s="385"/>
    </row>
    <row r="4" spans="1:17" s="1" customFormat="1" ht="14.25" x14ac:dyDescent="0.2">
      <c r="A4" s="141">
        <v>1993</v>
      </c>
      <c r="B4" s="500">
        <v>185</v>
      </c>
      <c r="C4" s="385"/>
      <c r="D4" s="385"/>
      <c r="E4" s="385"/>
      <c r="F4" s="385"/>
      <c r="G4" s="385"/>
      <c r="H4" s="385"/>
      <c r="I4" s="385"/>
      <c r="J4" s="385"/>
      <c r="K4" s="385"/>
      <c r="L4" s="385"/>
      <c r="M4" s="385"/>
      <c r="N4" s="385"/>
      <c r="O4" s="385"/>
      <c r="P4" s="385"/>
    </row>
    <row r="5" spans="1:17" s="1" customFormat="1" ht="14.25" x14ac:dyDescent="0.2">
      <c r="A5" s="141">
        <v>1994</v>
      </c>
      <c r="B5" s="500">
        <v>387</v>
      </c>
      <c r="C5" s="385"/>
      <c r="D5" s="385"/>
      <c r="E5" s="385"/>
      <c r="F5" s="385"/>
      <c r="G5" s="385"/>
      <c r="H5" s="385"/>
      <c r="I5" s="385"/>
      <c r="J5" s="385"/>
      <c r="K5" s="385"/>
      <c r="L5" s="385"/>
      <c r="M5" s="385"/>
      <c r="N5" s="385"/>
      <c r="O5" s="385"/>
      <c r="P5" s="385"/>
    </row>
    <row r="6" spans="1:17" s="1" customFormat="1" ht="14.25" x14ac:dyDescent="0.2">
      <c r="A6" s="141">
        <v>1995</v>
      </c>
      <c r="B6" s="500">
        <v>294</v>
      </c>
      <c r="C6" s="385"/>
      <c r="D6" s="385"/>
      <c r="E6" s="385"/>
      <c r="F6" s="385"/>
      <c r="G6" s="385"/>
      <c r="H6" s="385"/>
      <c r="I6" s="385"/>
      <c r="J6" s="385"/>
      <c r="K6" s="385"/>
      <c r="L6" s="385"/>
      <c r="M6" s="385"/>
      <c r="N6" s="385"/>
      <c r="O6" s="385"/>
      <c r="P6" s="385"/>
    </row>
    <row r="7" spans="1:17" s="1" customFormat="1" ht="14.25" x14ac:dyDescent="0.2">
      <c r="A7" s="141">
        <v>1996</v>
      </c>
      <c r="B7" s="500">
        <v>333</v>
      </c>
      <c r="C7" s="385"/>
      <c r="D7" s="385"/>
      <c r="E7" s="385"/>
      <c r="F7" s="385"/>
      <c r="G7" s="385"/>
      <c r="H7" s="385"/>
      <c r="I7" s="385"/>
      <c r="J7" s="385"/>
      <c r="K7" s="385"/>
      <c r="L7" s="385"/>
      <c r="M7" s="385"/>
      <c r="N7" s="385"/>
      <c r="O7" s="385"/>
      <c r="P7" s="385"/>
    </row>
    <row r="8" spans="1:17" s="1" customFormat="1" ht="14.25" x14ac:dyDescent="0.2">
      <c r="A8" s="141">
        <v>1997</v>
      </c>
      <c r="B8" s="500">
        <v>408</v>
      </c>
      <c r="C8" s="385"/>
      <c r="D8" s="385"/>
      <c r="E8" s="385"/>
      <c r="F8" s="385"/>
      <c r="G8" s="385"/>
      <c r="H8" s="385"/>
      <c r="I8" s="385"/>
      <c r="J8" s="385"/>
      <c r="K8" s="385"/>
      <c r="L8" s="385"/>
      <c r="M8" s="385"/>
      <c r="N8" s="385"/>
      <c r="O8" s="385"/>
      <c r="P8" s="385"/>
      <c r="Q8" s="504"/>
    </row>
    <row r="9" spans="1:17" s="1" customFormat="1" ht="14.25" x14ac:dyDescent="0.2">
      <c r="A9" s="141">
        <v>1998</v>
      </c>
      <c r="B9" s="500">
        <v>1221</v>
      </c>
      <c r="C9" s="385"/>
      <c r="D9" s="385"/>
      <c r="E9" s="385"/>
      <c r="F9" s="385"/>
      <c r="G9" s="385"/>
      <c r="H9" s="385"/>
      <c r="I9" s="385"/>
      <c r="J9" s="385"/>
      <c r="K9" s="385"/>
      <c r="L9" s="385"/>
      <c r="M9" s="385"/>
      <c r="N9" s="385"/>
      <c r="O9" s="385"/>
      <c r="P9" s="385"/>
      <c r="Q9" s="504"/>
    </row>
    <row r="10" spans="1:17" s="1" customFormat="1" ht="14.25" x14ac:dyDescent="0.2">
      <c r="A10" s="141">
        <v>1999</v>
      </c>
      <c r="B10" s="500">
        <v>1566</v>
      </c>
      <c r="C10" s="385"/>
      <c r="D10" s="385"/>
      <c r="E10" s="385"/>
      <c r="F10" s="385"/>
      <c r="G10" s="385"/>
      <c r="H10" s="385"/>
      <c r="I10" s="385"/>
      <c r="J10" s="385"/>
      <c r="K10" s="385"/>
      <c r="L10" s="385"/>
      <c r="M10" s="385"/>
      <c r="N10" s="385"/>
      <c r="O10" s="385"/>
      <c r="P10" s="385"/>
      <c r="Q10" s="504"/>
    </row>
    <row r="11" spans="1:17" s="1" customFormat="1" ht="14.25" x14ac:dyDescent="0.2">
      <c r="A11" s="141">
        <v>2000</v>
      </c>
      <c r="B11" s="500">
        <v>2221</v>
      </c>
      <c r="C11" s="385"/>
      <c r="D11" s="385"/>
      <c r="E11" s="385"/>
      <c r="F11" s="385"/>
      <c r="G11" s="385"/>
      <c r="H11" s="385"/>
      <c r="I11" s="385"/>
      <c r="J11" s="385"/>
      <c r="K11" s="385"/>
      <c r="L11" s="464"/>
      <c r="M11" s="464"/>
      <c r="N11" s="464"/>
      <c r="O11" s="464"/>
      <c r="P11" s="464"/>
      <c r="Q11" s="504"/>
    </row>
    <row r="12" spans="1:17" s="1" customFormat="1" ht="14.25" x14ac:dyDescent="0.2">
      <c r="A12" s="141">
        <v>2001</v>
      </c>
      <c r="B12" s="500">
        <v>2065</v>
      </c>
      <c r="C12" s="385"/>
      <c r="D12" s="385"/>
      <c r="E12" s="385"/>
      <c r="F12" s="385"/>
      <c r="G12" s="385"/>
      <c r="H12" s="77"/>
      <c r="I12" s="20"/>
      <c r="J12" s="20"/>
      <c r="K12" s="20"/>
      <c r="L12" s="20"/>
      <c r="M12" s="20"/>
      <c r="N12" s="20"/>
      <c r="O12" s="20"/>
      <c r="P12" s="20"/>
      <c r="Q12" s="504"/>
    </row>
    <row r="13" spans="1:17" s="1" customFormat="1" ht="14.25" x14ac:dyDescent="0.2">
      <c r="A13" s="141">
        <v>2002</v>
      </c>
      <c r="B13" s="500">
        <v>482</v>
      </c>
      <c r="C13" s="385"/>
      <c r="D13" s="385"/>
      <c r="E13" s="385"/>
      <c r="F13" s="385"/>
      <c r="G13" s="385"/>
      <c r="H13" s="77"/>
      <c r="I13" s="20"/>
      <c r="J13" s="20"/>
      <c r="K13" s="20"/>
      <c r="L13" s="20"/>
      <c r="M13" s="20"/>
      <c r="N13" s="20"/>
      <c r="O13" s="20"/>
      <c r="P13" s="20"/>
      <c r="Q13" s="504"/>
    </row>
    <row r="14" spans="1:17" s="1" customFormat="1" ht="14.25" x14ac:dyDescent="0.2">
      <c r="A14" s="141">
        <v>2003</v>
      </c>
      <c r="B14" s="500">
        <v>784</v>
      </c>
      <c r="C14" s="385"/>
      <c r="D14" s="385"/>
      <c r="E14" s="385"/>
      <c r="F14" s="385"/>
      <c r="G14" s="385"/>
      <c r="H14" s="77"/>
      <c r="I14" s="20"/>
      <c r="J14" s="20"/>
      <c r="K14" s="20"/>
      <c r="L14" s="20"/>
      <c r="M14" s="20"/>
      <c r="N14" s="20"/>
      <c r="O14" s="20"/>
      <c r="P14" s="20"/>
      <c r="Q14" s="503"/>
    </row>
    <row r="15" spans="1:17" s="1" customFormat="1" ht="14.25" x14ac:dyDescent="0.2">
      <c r="A15" s="141">
        <v>2004</v>
      </c>
      <c r="B15" s="500">
        <v>1170</v>
      </c>
      <c r="C15" s="385"/>
      <c r="D15" s="385"/>
      <c r="E15" s="385"/>
      <c r="F15" s="385"/>
      <c r="G15" s="385"/>
      <c r="H15" s="77"/>
      <c r="I15" s="20"/>
      <c r="J15" s="20"/>
      <c r="K15" s="20"/>
      <c r="L15" s="20"/>
      <c r="M15" s="20"/>
      <c r="N15" s="20"/>
      <c r="O15" s="20"/>
      <c r="P15" s="20"/>
      <c r="Q15" s="502"/>
    </row>
    <row r="16" spans="1:17" s="1" customFormat="1" ht="14.25" x14ac:dyDescent="0.2">
      <c r="A16" s="141">
        <v>2005</v>
      </c>
      <c r="B16" s="500">
        <v>956</v>
      </c>
      <c r="C16" s="385"/>
      <c r="D16" s="385"/>
      <c r="E16" s="385"/>
      <c r="F16" s="385"/>
      <c r="G16" s="385"/>
      <c r="H16" s="77"/>
      <c r="I16" s="20"/>
      <c r="J16" s="20"/>
      <c r="K16" s="20"/>
      <c r="L16" s="20"/>
      <c r="M16" s="20"/>
      <c r="N16" s="20"/>
      <c r="O16" s="20"/>
      <c r="P16" s="20"/>
      <c r="Q16" s="501"/>
    </row>
    <row r="17" spans="1:16" s="1" customFormat="1" ht="14.25" x14ac:dyDescent="0.2">
      <c r="A17" s="141">
        <v>2006</v>
      </c>
      <c r="B17" s="500">
        <v>933</v>
      </c>
      <c r="C17" s="385"/>
      <c r="D17" s="385"/>
      <c r="E17" s="385"/>
      <c r="F17" s="385"/>
      <c r="G17" s="385"/>
      <c r="H17" s="77"/>
      <c r="I17" s="20"/>
      <c r="J17" s="20"/>
      <c r="K17" s="20"/>
      <c r="L17" s="20"/>
      <c r="M17" s="20"/>
      <c r="N17" s="20"/>
      <c r="O17" s="20"/>
      <c r="P17" s="20"/>
    </row>
    <row r="18" spans="1:16" s="1" customFormat="1" ht="14.25" x14ac:dyDescent="0.2">
      <c r="A18" s="141">
        <v>2007</v>
      </c>
      <c r="B18" s="500">
        <v>1175</v>
      </c>
      <c r="D18" s="385"/>
      <c r="E18" s="385"/>
      <c r="F18" s="385"/>
      <c r="G18" s="385"/>
      <c r="H18" s="77"/>
      <c r="I18" s="20"/>
      <c r="J18" s="20"/>
      <c r="K18" s="20"/>
      <c r="L18" s="20"/>
      <c r="M18" s="20"/>
      <c r="N18" s="20"/>
      <c r="O18" s="20"/>
      <c r="P18" s="20"/>
    </row>
    <row r="19" spans="1:16" s="1" customFormat="1" ht="14.25" x14ac:dyDescent="0.2">
      <c r="A19" s="17">
        <v>2008</v>
      </c>
      <c r="B19" s="499">
        <v>902</v>
      </c>
      <c r="C19" s="311"/>
      <c r="D19" s="385"/>
      <c r="E19" s="385"/>
      <c r="F19" s="385"/>
      <c r="G19" s="385"/>
      <c r="H19" s="77"/>
    </row>
    <row r="20" spans="1:16" s="1" customFormat="1" ht="14.25" x14ac:dyDescent="0.2">
      <c r="A20" s="213">
        <v>2009</v>
      </c>
      <c r="B20" s="498">
        <v>735</v>
      </c>
      <c r="C20" s="496"/>
      <c r="D20" s="385"/>
      <c r="E20" s="385"/>
      <c r="F20" s="385"/>
      <c r="G20" s="385"/>
      <c r="H20" s="77"/>
    </row>
    <row r="21" spans="1:16" s="1" customFormat="1" ht="14.25" x14ac:dyDescent="0.2">
      <c r="A21" s="213">
        <v>2010</v>
      </c>
      <c r="B21" s="498">
        <v>660</v>
      </c>
      <c r="C21" s="496"/>
      <c r="D21" s="385"/>
      <c r="E21" s="385"/>
      <c r="F21" s="385"/>
      <c r="G21" s="385"/>
      <c r="H21" s="77"/>
    </row>
    <row r="22" spans="1:16" s="1" customFormat="1" ht="14.25" x14ac:dyDescent="0.2">
      <c r="A22" s="213">
        <v>2011</v>
      </c>
      <c r="B22" s="498">
        <v>724</v>
      </c>
      <c r="C22" s="496"/>
      <c r="D22" s="385"/>
      <c r="E22" s="385"/>
      <c r="F22" s="385"/>
      <c r="G22" s="385"/>
      <c r="H22" s="77"/>
    </row>
    <row r="23" spans="1:16" s="1" customFormat="1" ht="14.25" x14ac:dyDescent="0.2">
      <c r="A23" s="213">
        <v>2012</v>
      </c>
      <c r="B23" s="498">
        <v>788</v>
      </c>
      <c r="C23" s="496"/>
      <c r="D23" s="385"/>
      <c r="E23" s="385"/>
      <c r="F23" s="385"/>
      <c r="G23" s="385"/>
      <c r="H23" s="77"/>
    </row>
    <row r="24" spans="1:16" s="1" customFormat="1" ht="14.25" x14ac:dyDescent="0.2">
      <c r="A24" s="213">
        <v>2013</v>
      </c>
      <c r="B24" s="498">
        <v>612</v>
      </c>
      <c r="C24" s="496"/>
      <c r="D24" s="385"/>
      <c r="E24" s="385"/>
      <c r="F24" s="385"/>
      <c r="G24" s="385"/>
      <c r="H24" s="77"/>
    </row>
    <row r="25" spans="1:16" s="1" customFormat="1" ht="14.25" x14ac:dyDescent="0.2">
      <c r="A25" s="461">
        <v>2014</v>
      </c>
      <c r="B25" s="497">
        <v>697</v>
      </c>
      <c r="C25" s="496"/>
      <c r="D25" s="385"/>
      <c r="E25" s="385"/>
      <c r="F25" s="385"/>
      <c r="G25" s="385"/>
      <c r="H25" s="77"/>
    </row>
    <row r="26" spans="1:16" s="493" customFormat="1" ht="47.25" customHeight="1" x14ac:dyDescent="0.25">
      <c r="A26" s="936" t="s">
        <v>703</v>
      </c>
      <c r="B26" s="937"/>
      <c r="C26" s="495"/>
      <c r="D26" s="495"/>
      <c r="E26" s="495"/>
      <c r="F26" s="495"/>
      <c r="G26" s="495"/>
      <c r="H26" s="494"/>
    </row>
    <row r="27" spans="1:16" x14ac:dyDescent="0.25">
      <c r="A27" s="492"/>
    </row>
  </sheetData>
  <mergeCells count="2">
    <mergeCell ref="A1:B1"/>
    <mergeCell ref="A26:B26"/>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
    </sheetView>
  </sheetViews>
  <sheetFormatPr baseColWidth="10" defaultRowHeight="15" x14ac:dyDescent="0.25"/>
  <cols>
    <col min="1" max="2" width="20.7109375" customWidth="1"/>
  </cols>
  <sheetData>
    <row r="1" spans="1:2" ht="55.5" customHeight="1" x14ac:dyDescent="0.25">
      <c r="A1" s="938" t="s">
        <v>715</v>
      </c>
      <c r="B1" s="939"/>
    </row>
    <row r="2" spans="1:2" ht="25.5" x14ac:dyDescent="0.25">
      <c r="A2" s="353" t="s">
        <v>714</v>
      </c>
      <c r="B2" s="353" t="s">
        <v>713</v>
      </c>
    </row>
    <row r="3" spans="1:2" x14ac:dyDescent="0.25">
      <c r="A3" s="135" t="s">
        <v>712</v>
      </c>
      <c r="B3" s="352">
        <v>3</v>
      </c>
    </row>
    <row r="4" spans="1:2" x14ac:dyDescent="0.25">
      <c r="A4" s="135" t="s">
        <v>711</v>
      </c>
      <c r="B4" s="352">
        <v>2</v>
      </c>
    </row>
    <row r="5" spans="1:2" x14ac:dyDescent="0.25">
      <c r="A5" s="135" t="s">
        <v>710</v>
      </c>
      <c r="B5" s="352">
        <v>1</v>
      </c>
    </row>
    <row r="6" spans="1:2" x14ac:dyDescent="0.25">
      <c r="A6" s="135" t="s">
        <v>709</v>
      </c>
      <c r="B6" s="352">
        <v>76</v>
      </c>
    </row>
    <row r="7" spans="1:2" x14ac:dyDescent="0.25">
      <c r="A7" s="135" t="s">
        <v>708</v>
      </c>
      <c r="B7" s="352">
        <v>18</v>
      </c>
    </row>
    <row r="8" spans="1:2" x14ac:dyDescent="0.25">
      <c r="A8" s="135" t="s">
        <v>707</v>
      </c>
      <c r="B8" s="352">
        <v>104</v>
      </c>
    </row>
    <row r="9" spans="1:2" x14ac:dyDescent="0.25">
      <c r="A9" s="199" t="s">
        <v>14</v>
      </c>
      <c r="B9" s="506">
        <f>SUM(B3:B8)</f>
        <v>204</v>
      </c>
    </row>
    <row r="10" spans="1:2" ht="43.5" customHeight="1" x14ac:dyDescent="0.25">
      <c r="A10" s="798" t="s">
        <v>706</v>
      </c>
      <c r="B10" s="798"/>
    </row>
    <row r="11" spans="1:2" ht="15" customHeight="1" x14ac:dyDescent="0.25"/>
  </sheetData>
  <mergeCells count="2">
    <mergeCell ref="A1:B1"/>
    <mergeCell ref="A10:B10"/>
  </mergeCells>
  <pageMargins left="0.7" right="0.7" top="0.75" bottom="0.75" header="0.3" footer="0.3"/>
  <pageSetup paperSize="11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sqref="A1:Q1"/>
    </sheetView>
  </sheetViews>
  <sheetFormatPr baseColWidth="10" defaultRowHeight="15" x14ac:dyDescent="0.25"/>
  <cols>
    <col min="1" max="1" width="12.7109375" customWidth="1"/>
  </cols>
  <sheetData>
    <row r="1" spans="1:17" ht="36.75" customHeight="1" x14ac:dyDescent="0.25">
      <c r="A1" s="797" t="s">
        <v>720</v>
      </c>
      <c r="B1" s="797"/>
      <c r="C1" s="797"/>
      <c r="D1" s="797"/>
      <c r="E1" s="797"/>
      <c r="F1" s="797"/>
      <c r="G1" s="797"/>
      <c r="H1" s="797"/>
      <c r="I1" s="797"/>
      <c r="J1" s="797"/>
      <c r="K1" s="797"/>
      <c r="L1" s="797"/>
      <c r="M1" s="797"/>
      <c r="N1" s="797"/>
      <c r="O1" s="797"/>
      <c r="P1" s="797"/>
      <c r="Q1" s="797"/>
    </row>
    <row r="2" spans="1:17" x14ac:dyDescent="0.25">
      <c r="A2" s="817" t="s">
        <v>9</v>
      </c>
      <c r="B2" s="820" t="s">
        <v>10</v>
      </c>
      <c r="C2" s="820"/>
      <c r="D2" s="820"/>
      <c r="E2" s="820"/>
      <c r="F2" s="820"/>
      <c r="G2" s="820"/>
      <c r="H2" s="820"/>
      <c r="I2" s="820"/>
      <c r="J2" s="820"/>
      <c r="K2" s="820"/>
      <c r="L2" s="820"/>
      <c r="M2" s="820"/>
      <c r="N2" s="820"/>
      <c r="O2" s="820"/>
      <c r="P2" s="820"/>
      <c r="Q2" s="820"/>
    </row>
    <row r="3" spans="1:17" x14ac:dyDescent="0.25">
      <c r="A3" s="818"/>
      <c r="B3" s="353">
        <v>2000</v>
      </c>
      <c r="C3" s="353">
        <v>2001</v>
      </c>
      <c r="D3" s="353">
        <v>2002</v>
      </c>
      <c r="E3" s="353">
        <v>2003</v>
      </c>
      <c r="F3" s="353">
        <v>2004</v>
      </c>
      <c r="G3" s="353">
        <v>2005</v>
      </c>
      <c r="H3" s="353">
        <v>2006</v>
      </c>
      <c r="I3" s="353">
        <v>2007</v>
      </c>
      <c r="J3" s="353">
        <v>2008</v>
      </c>
      <c r="K3" s="353">
        <v>2009</v>
      </c>
      <c r="L3" s="353">
        <v>2010</v>
      </c>
      <c r="M3" s="353">
        <v>2011</v>
      </c>
      <c r="N3" s="353">
        <v>2012</v>
      </c>
      <c r="O3" s="353">
        <v>2013</v>
      </c>
      <c r="P3" s="353">
        <v>2014</v>
      </c>
      <c r="Q3" s="353">
        <v>2015</v>
      </c>
    </row>
    <row r="4" spans="1:17" ht="36" x14ac:dyDescent="0.25">
      <c r="A4" s="135" t="s">
        <v>719</v>
      </c>
      <c r="B4" s="508">
        <v>45413</v>
      </c>
      <c r="C4" s="508">
        <v>58123</v>
      </c>
      <c r="D4" s="508">
        <v>143749</v>
      </c>
      <c r="E4" s="508">
        <v>44455</v>
      </c>
      <c r="F4" s="508">
        <v>41284</v>
      </c>
      <c r="G4" s="508">
        <v>22596</v>
      </c>
      <c r="H4" s="508">
        <v>25707</v>
      </c>
      <c r="I4" s="508">
        <v>48200</v>
      </c>
      <c r="J4" s="508">
        <v>13899</v>
      </c>
      <c r="K4" s="508">
        <v>52096</v>
      </c>
      <c r="L4" s="508">
        <v>25824</v>
      </c>
      <c r="M4" s="508">
        <v>2690</v>
      </c>
      <c r="N4" s="508">
        <v>39</v>
      </c>
      <c r="O4" s="508">
        <v>24629</v>
      </c>
      <c r="P4" s="508">
        <v>5110</v>
      </c>
      <c r="Q4" s="508">
        <v>1164</v>
      </c>
    </row>
    <row r="5" spans="1:17" ht="24" x14ac:dyDescent="0.25">
      <c r="A5" s="199" t="s">
        <v>718</v>
      </c>
      <c r="B5" s="507">
        <v>5631</v>
      </c>
      <c r="C5" s="507">
        <v>4308</v>
      </c>
      <c r="D5" s="507">
        <v>3146</v>
      </c>
      <c r="E5" s="507">
        <v>2755</v>
      </c>
      <c r="F5" s="507">
        <v>2309</v>
      </c>
      <c r="G5" s="507">
        <v>2844</v>
      </c>
      <c r="H5" s="507">
        <v>2375</v>
      </c>
      <c r="I5" s="507">
        <v>2712</v>
      </c>
      <c r="J5" s="507">
        <v>2486</v>
      </c>
      <c r="K5" s="507">
        <v>3472</v>
      </c>
      <c r="L5" s="507">
        <v>3102</v>
      </c>
      <c r="M5" s="507">
        <v>3103.06</v>
      </c>
      <c r="N5" s="507">
        <v>4085</v>
      </c>
      <c r="O5" s="507">
        <v>5000</v>
      </c>
      <c r="P5" s="507">
        <v>4130</v>
      </c>
      <c r="Q5" s="507">
        <v>4310</v>
      </c>
    </row>
    <row r="6" spans="1:17" ht="39" customHeight="1" x14ac:dyDescent="0.25">
      <c r="A6" s="798" t="s">
        <v>717</v>
      </c>
      <c r="B6" s="798"/>
      <c r="C6" s="798"/>
      <c r="D6" s="798"/>
      <c r="E6" s="798"/>
      <c r="F6" s="798"/>
      <c r="G6" s="798"/>
      <c r="H6" s="798"/>
      <c r="I6" s="798"/>
      <c r="J6" s="798"/>
      <c r="K6" s="798"/>
      <c r="L6" s="798"/>
      <c r="M6" s="798"/>
      <c r="N6" s="798"/>
      <c r="O6" s="798"/>
      <c r="P6" s="798"/>
      <c r="Q6" s="798"/>
    </row>
    <row r="7" spans="1:17" ht="54.75" customHeight="1" x14ac:dyDescent="0.25">
      <c r="A7" s="788" t="s">
        <v>716</v>
      </c>
      <c r="B7" s="788"/>
      <c r="C7" s="788"/>
      <c r="D7" s="788"/>
      <c r="E7" s="788"/>
      <c r="F7" s="788"/>
      <c r="G7" s="788"/>
      <c r="H7" s="788"/>
      <c r="I7" s="788"/>
      <c r="J7" s="788"/>
      <c r="K7" s="788"/>
      <c r="L7" s="788"/>
      <c r="M7" s="788"/>
      <c r="N7" s="788"/>
      <c r="O7" s="788"/>
      <c r="P7" s="788"/>
      <c r="Q7" s="788"/>
    </row>
  </sheetData>
  <mergeCells count="5">
    <mergeCell ref="A2:A3"/>
    <mergeCell ref="B2:Q2"/>
    <mergeCell ref="A1:Q1"/>
    <mergeCell ref="A6:Q6"/>
    <mergeCell ref="A7:Q7"/>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sqref="A1:D1"/>
    </sheetView>
  </sheetViews>
  <sheetFormatPr baseColWidth="10" defaultRowHeight="15" x14ac:dyDescent="0.25"/>
  <cols>
    <col min="1" max="1" width="16" style="1" customWidth="1"/>
    <col min="2" max="2" width="14.28515625" style="1" customWidth="1"/>
    <col min="3" max="3" width="17.85546875" style="1" customWidth="1"/>
    <col min="4" max="4" width="15.28515625" style="1" customWidth="1"/>
  </cols>
  <sheetData>
    <row r="1" spans="1:6" ht="46.5" customHeight="1" x14ac:dyDescent="0.25">
      <c r="A1" s="940" t="s">
        <v>736</v>
      </c>
      <c r="B1" s="797"/>
      <c r="C1" s="797"/>
      <c r="D1" s="797"/>
    </row>
    <row r="2" spans="1:6" ht="54" customHeight="1" x14ac:dyDescent="0.25">
      <c r="A2" s="353" t="s">
        <v>714</v>
      </c>
      <c r="B2" s="353" t="s">
        <v>735</v>
      </c>
      <c r="C2" s="353" t="s">
        <v>734</v>
      </c>
      <c r="D2" s="353" t="s">
        <v>733</v>
      </c>
    </row>
    <row r="3" spans="1:6" x14ac:dyDescent="0.25">
      <c r="A3" s="510" t="s">
        <v>708</v>
      </c>
      <c r="B3" s="515"/>
      <c r="C3" s="514"/>
      <c r="D3" s="514"/>
    </row>
    <row r="4" spans="1:6" x14ac:dyDescent="0.25">
      <c r="A4" s="512" t="s">
        <v>732</v>
      </c>
      <c r="B4" s="513">
        <v>16</v>
      </c>
      <c r="C4" s="352" t="s">
        <v>731</v>
      </c>
      <c r="D4" s="352" t="s">
        <v>730</v>
      </c>
    </row>
    <row r="5" spans="1:6" x14ac:dyDescent="0.25">
      <c r="A5" s="512" t="s">
        <v>729</v>
      </c>
      <c r="B5" s="352">
        <v>10</v>
      </c>
      <c r="C5" s="352" t="s">
        <v>728</v>
      </c>
      <c r="D5" s="511" t="s">
        <v>727</v>
      </c>
      <c r="F5" s="445"/>
    </row>
    <row r="6" spans="1:6" x14ac:dyDescent="0.25">
      <c r="A6" s="510" t="s">
        <v>712</v>
      </c>
      <c r="B6" s="352">
        <v>88</v>
      </c>
      <c r="C6" s="352">
        <v>290</v>
      </c>
      <c r="D6" s="346">
        <v>30.344827586206897</v>
      </c>
      <c r="F6" s="445"/>
    </row>
    <row r="7" spans="1:6" x14ac:dyDescent="0.25">
      <c r="A7" s="510" t="s">
        <v>726</v>
      </c>
      <c r="B7" s="352">
        <v>188</v>
      </c>
      <c r="C7" s="352">
        <v>473</v>
      </c>
      <c r="D7" s="346">
        <v>39.746300211416489</v>
      </c>
      <c r="F7" s="445"/>
    </row>
    <row r="8" spans="1:6" x14ac:dyDescent="0.25">
      <c r="A8" s="510" t="s">
        <v>711</v>
      </c>
      <c r="B8" s="352">
        <v>55</v>
      </c>
      <c r="C8" s="352" t="s">
        <v>298</v>
      </c>
      <c r="D8" s="352" t="s">
        <v>298</v>
      </c>
    </row>
    <row r="9" spans="1:6" x14ac:dyDescent="0.25">
      <c r="A9" s="510" t="s">
        <v>725</v>
      </c>
      <c r="B9" s="352">
        <v>46</v>
      </c>
      <c r="C9" s="352">
        <v>361</v>
      </c>
      <c r="D9" s="352">
        <v>12.7</v>
      </c>
      <c r="F9" s="445"/>
    </row>
    <row r="10" spans="1:6" x14ac:dyDescent="0.25">
      <c r="A10" s="510" t="s">
        <v>724</v>
      </c>
      <c r="B10" s="352">
        <v>3</v>
      </c>
      <c r="C10" s="352">
        <v>3</v>
      </c>
      <c r="D10" s="352">
        <v>100</v>
      </c>
    </row>
    <row r="11" spans="1:6" x14ac:dyDescent="0.25">
      <c r="A11" s="509" t="s">
        <v>723</v>
      </c>
      <c r="B11" s="506">
        <v>42</v>
      </c>
      <c r="C11" s="506">
        <v>763</v>
      </c>
      <c r="D11" s="506">
        <v>5.5</v>
      </c>
      <c r="F11" s="445"/>
    </row>
    <row r="12" spans="1:6" ht="134.25" customHeight="1" x14ac:dyDescent="0.25">
      <c r="A12" s="896" t="s">
        <v>722</v>
      </c>
      <c r="B12" s="896"/>
      <c r="C12" s="896"/>
      <c r="D12" s="896"/>
    </row>
    <row r="13" spans="1:6" ht="252.75" customHeight="1" x14ac:dyDescent="0.25">
      <c r="A13" s="787" t="s">
        <v>721</v>
      </c>
      <c r="B13" s="787"/>
      <c r="C13" s="787"/>
      <c r="D13" s="787"/>
    </row>
  </sheetData>
  <mergeCells count="3">
    <mergeCell ref="A12:D12"/>
    <mergeCell ref="A13:D13"/>
    <mergeCell ref="A1:D1"/>
  </mergeCell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C1"/>
    </sheetView>
  </sheetViews>
  <sheetFormatPr baseColWidth="10" defaultRowHeight="15" x14ac:dyDescent="0.25"/>
  <cols>
    <col min="1" max="3" width="15.7109375" style="1" customWidth="1"/>
  </cols>
  <sheetData>
    <row r="1" spans="1:10" ht="51" customHeight="1" x14ac:dyDescent="0.25">
      <c r="A1" s="941" t="s">
        <v>741</v>
      </c>
      <c r="B1" s="942"/>
      <c r="C1" s="942"/>
    </row>
    <row r="2" spans="1:10" ht="25.5" x14ac:dyDescent="0.25">
      <c r="A2" s="517" t="s">
        <v>10</v>
      </c>
      <c r="B2" s="517" t="s">
        <v>740</v>
      </c>
      <c r="C2" s="517" t="s">
        <v>739</v>
      </c>
    </row>
    <row r="3" spans="1:10" x14ac:dyDescent="0.25">
      <c r="A3" s="352">
        <v>1986</v>
      </c>
      <c r="B3" s="352">
        <v>1</v>
      </c>
      <c r="C3" s="508">
        <v>60347.82</v>
      </c>
      <c r="H3" s="508"/>
      <c r="I3" s="352"/>
      <c r="J3" s="508"/>
    </row>
    <row r="4" spans="1:10" x14ac:dyDescent="0.25">
      <c r="A4" s="352">
        <v>1995</v>
      </c>
      <c r="B4" s="352">
        <v>4</v>
      </c>
      <c r="C4" s="508">
        <v>647400.81999999995</v>
      </c>
      <c r="H4" s="508"/>
      <c r="I4" s="352"/>
      <c r="J4" s="508"/>
    </row>
    <row r="5" spans="1:10" x14ac:dyDescent="0.25">
      <c r="A5" s="352">
        <v>1996</v>
      </c>
      <c r="B5" s="352">
        <v>6</v>
      </c>
      <c r="C5" s="508">
        <v>1042268.82</v>
      </c>
      <c r="H5" s="508"/>
      <c r="I5" s="352"/>
      <c r="J5" s="508"/>
    </row>
    <row r="6" spans="1:10" x14ac:dyDescent="0.25">
      <c r="A6" s="352">
        <v>2000</v>
      </c>
      <c r="B6" s="352">
        <v>7</v>
      </c>
      <c r="C6" s="508">
        <v>1103975.6499999999</v>
      </c>
      <c r="H6" s="508"/>
      <c r="I6" s="352"/>
      <c r="J6" s="508"/>
    </row>
    <row r="7" spans="1:10" x14ac:dyDescent="0.25">
      <c r="A7" s="352">
        <v>2003</v>
      </c>
      <c r="B7" s="352">
        <v>17</v>
      </c>
      <c r="C7" s="508">
        <v>1881789.7799999998</v>
      </c>
      <c r="H7" s="508"/>
      <c r="I7" s="352"/>
      <c r="J7" s="508"/>
    </row>
    <row r="8" spans="1:10" x14ac:dyDescent="0.25">
      <c r="A8" s="352">
        <v>2004</v>
      </c>
      <c r="B8" s="352">
        <v>51</v>
      </c>
      <c r="C8" s="508">
        <v>5101458.3760000002</v>
      </c>
      <c r="H8" s="508"/>
      <c r="I8" s="352"/>
      <c r="J8" s="508"/>
    </row>
    <row r="9" spans="1:10" x14ac:dyDescent="0.25">
      <c r="A9" s="352">
        <v>2005</v>
      </c>
      <c r="B9" s="352">
        <v>60</v>
      </c>
      <c r="C9" s="508">
        <v>5251232.926</v>
      </c>
      <c r="H9" s="508"/>
      <c r="I9" s="352"/>
      <c r="J9" s="508"/>
    </row>
    <row r="10" spans="1:10" x14ac:dyDescent="0.25">
      <c r="A10" s="352">
        <v>2006</v>
      </c>
      <c r="B10" s="352">
        <v>65</v>
      </c>
      <c r="C10" s="508">
        <v>5263912.1959999995</v>
      </c>
      <c r="H10" s="508"/>
      <c r="I10" s="352"/>
      <c r="J10" s="508"/>
    </row>
    <row r="11" spans="1:10" x14ac:dyDescent="0.25">
      <c r="A11" s="352">
        <v>2007</v>
      </c>
      <c r="B11" s="352">
        <v>67</v>
      </c>
      <c r="C11" s="508">
        <v>5317878.176</v>
      </c>
      <c r="H11" s="508"/>
      <c r="I11" s="352"/>
      <c r="J11" s="508"/>
    </row>
    <row r="12" spans="1:10" x14ac:dyDescent="0.25">
      <c r="A12" s="352">
        <v>2008</v>
      </c>
      <c r="B12" s="352">
        <v>112</v>
      </c>
      <c r="C12" s="508">
        <v>8118862.2060000002</v>
      </c>
      <c r="H12" s="508"/>
      <c r="I12" s="352"/>
      <c r="J12" s="508"/>
    </row>
    <row r="13" spans="1:10" x14ac:dyDescent="0.25">
      <c r="A13" s="352">
        <v>2009</v>
      </c>
      <c r="B13" s="352">
        <v>124</v>
      </c>
      <c r="C13" s="508">
        <v>8382069.9060000004</v>
      </c>
      <c r="H13" s="508"/>
      <c r="I13" s="352"/>
      <c r="J13" s="508"/>
    </row>
    <row r="14" spans="1:10" x14ac:dyDescent="0.25">
      <c r="A14" s="352">
        <v>2010</v>
      </c>
      <c r="B14" s="352">
        <v>130</v>
      </c>
      <c r="C14" s="508">
        <v>8579801.8220000006</v>
      </c>
      <c r="H14" s="508"/>
      <c r="I14" s="352"/>
      <c r="J14" s="508"/>
    </row>
    <row r="15" spans="1:10" x14ac:dyDescent="0.25">
      <c r="A15" s="352">
        <v>2011</v>
      </c>
      <c r="B15" s="352">
        <v>134</v>
      </c>
      <c r="C15" s="508">
        <v>8588171.3720000014</v>
      </c>
      <c r="H15" s="508"/>
      <c r="I15" s="352"/>
      <c r="J15" s="508"/>
    </row>
    <row r="16" spans="1:10" x14ac:dyDescent="0.25">
      <c r="A16" s="352">
        <v>2012</v>
      </c>
      <c r="B16" s="352">
        <v>138</v>
      </c>
      <c r="C16" s="508">
        <v>8636259.3220000006</v>
      </c>
      <c r="H16" s="508"/>
      <c r="I16" s="352"/>
      <c r="J16" s="508"/>
    </row>
    <row r="17" spans="1:10" x14ac:dyDescent="0.25">
      <c r="A17" s="352">
        <v>2014</v>
      </c>
      <c r="B17" s="506">
        <v>142</v>
      </c>
      <c r="C17" s="507">
        <v>8643581.2620000001</v>
      </c>
      <c r="H17" s="508"/>
      <c r="I17" s="352"/>
      <c r="J17" s="508"/>
    </row>
    <row r="18" spans="1:10" ht="53.25" customHeight="1" x14ac:dyDescent="0.25">
      <c r="A18" s="896" t="s">
        <v>738</v>
      </c>
      <c r="B18" s="896"/>
      <c r="C18" s="896"/>
      <c r="H18" s="508"/>
    </row>
    <row r="19" spans="1:10" ht="41.25" customHeight="1" x14ac:dyDescent="0.25">
      <c r="A19" s="787" t="s">
        <v>737</v>
      </c>
      <c r="B19" s="787"/>
      <c r="C19" s="787"/>
    </row>
    <row r="21" spans="1:10" x14ac:dyDescent="0.25">
      <c r="A21" s="516"/>
    </row>
  </sheetData>
  <mergeCells count="3">
    <mergeCell ref="A18:C18"/>
    <mergeCell ref="A19:C19"/>
    <mergeCell ref="A1:C1"/>
  </mergeCells>
  <pageMargins left="0.70866141732283472" right="0.70866141732283472" top="0.74803149606299213" bottom="0.74803149606299213" header="0.31496062992125984" footer="0.31496062992125984"/>
  <pageSetup paperSize="11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sqref="A1:B1"/>
    </sheetView>
  </sheetViews>
  <sheetFormatPr baseColWidth="10" defaultRowHeight="15" x14ac:dyDescent="0.25"/>
  <cols>
    <col min="1" max="2" width="20.7109375" customWidth="1"/>
  </cols>
  <sheetData>
    <row r="1" spans="1:5" ht="69.75" customHeight="1" x14ac:dyDescent="0.25">
      <c r="A1" s="939" t="s">
        <v>751</v>
      </c>
      <c r="B1" s="939"/>
    </row>
    <row r="2" spans="1:5" ht="34.5" customHeight="1" x14ac:dyDescent="0.25">
      <c r="A2" s="353" t="s">
        <v>750</v>
      </c>
      <c r="B2" s="340" t="s">
        <v>749</v>
      </c>
    </row>
    <row r="3" spans="1:5" x14ac:dyDescent="0.25">
      <c r="A3" s="338" t="s">
        <v>748</v>
      </c>
      <c r="B3" s="280">
        <v>2.921526257020318</v>
      </c>
    </row>
    <row r="4" spans="1:5" x14ac:dyDescent="0.25">
      <c r="A4" s="338" t="s">
        <v>685</v>
      </c>
      <c r="B4" s="280">
        <v>1.645976795008977</v>
      </c>
    </row>
    <row r="5" spans="1:5" x14ac:dyDescent="0.25">
      <c r="A5" s="338" t="s">
        <v>747</v>
      </c>
      <c r="B5" s="280">
        <v>1.681528668091147</v>
      </c>
    </row>
    <row r="6" spans="1:5" x14ac:dyDescent="0.25">
      <c r="A6" s="338" t="s">
        <v>746</v>
      </c>
      <c r="B6" s="280">
        <v>1.9283202435788667</v>
      </c>
    </row>
    <row r="7" spans="1:5" x14ac:dyDescent="0.25">
      <c r="A7" s="338" t="s">
        <v>745</v>
      </c>
      <c r="B7" s="280">
        <v>1.4408729669427487</v>
      </c>
    </row>
    <row r="8" spans="1:5" x14ac:dyDescent="0.25">
      <c r="A8" s="338" t="s">
        <v>744</v>
      </c>
      <c r="B8" s="280">
        <v>1.9223115480828454</v>
      </c>
      <c r="E8" s="444"/>
    </row>
    <row r="9" spans="1:5" ht="169.5" customHeight="1" x14ac:dyDescent="0.25">
      <c r="A9" s="815" t="s">
        <v>743</v>
      </c>
      <c r="B9" s="815"/>
    </row>
    <row r="10" spans="1:5" ht="157.5" customHeight="1" x14ac:dyDescent="0.25">
      <c r="A10" s="814" t="s">
        <v>742</v>
      </c>
      <c r="B10" s="814"/>
      <c r="E10" s="444"/>
    </row>
  </sheetData>
  <mergeCells count="3">
    <mergeCell ref="A1:B1"/>
    <mergeCell ref="A9:B9"/>
    <mergeCell ref="A10:B10"/>
  </mergeCells>
  <pageMargins left="0.7" right="0.7" top="0.75" bottom="0.75" header="0.3" footer="0.3"/>
  <pageSetup paperSize="9"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sqref="A1:E1"/>
    </sheetView>
  </sheetViews>
  <sheetFormatPr baseColWidth="10" defaultRowHeight="15" x14ac:dyDescent="0.25"/>
  <cols>
    <col min="1" max="5" width="12.7109375" customWidth="1"/>
  </cols>
  <sheetData>
    <row r="1" spans="1:5" ht="30.75" customHeight="1" x14ac:dyDescent="0.25">
      <c r="A1" s="945" t="s">
        <v>758</v>
      </c>
      <c r="B1" s="945"/>
      <c r="C1" s="945"/>
      <c r="D1" s="945"/>
      <c r="E1" s="945"/>
    </row>
    <row r="2" spans="1:5" x14ac:dyDescent="0.25">
      <c r="A2" s="817" t="s">
        <v>10</v>
      </c>
      <c r="B2" s="821" t="s">
        <v>757</v>
      </c>
      <c r="C2" s="821"/>
      <c r="D2" s="821"/>
      <c r="E2" s="817" t="s">
        <v>8</v>
      </c>
    </row>
    <row r="3" spans="1:5" x14ac:dyDescent="0.25">
      <c r="A3" s="818"/>
      <c r="B3" s="353" t="s">
        <v>756</v>
      </c>
      <c r="C3" s="353" t="s">
        <v>755</v>
      </c>
      <c r="D3" s="353" t="s">
        <v>754</v>
      </c>
      <c r="E3" s="818"/>
    </row>
    <row r="4" spans="1:5" x14ac:dyDescent="0.25">
      <c r="A4" s="44">
        <v>2000</v>
      </c>
      <c r="B4" s="519">
        <v>6991130</v>
      </c>
      <c r="C4" s="520">
        <v>2468352</v>
      </c>
      <c r="D4" s="520">
        <v>13291290</v>
      </c>
      <c r="E4" s="519">
        <v>22750772</v>
      </c>
    </row>
    <row r="5" spans="1:5" x14ac:dyDescent="0.25">
      <c r="A5" s="44">
        <v>2001</v>
      </c>
      <c r="B5" s="519">
        <v>7786627</v>
      </c>
      <c r="C5" s="520">
        <v>2216515</v>
      </c>
      <c r="D5" s="520">
        <v>14555248</v>
      </c>
      <c r="E5" s="519">
        <v>24558390</v>
      </c>
    </row>
    <row r="6" spans="1:5" x14ac:dyDescent="0.25">
      <c r="A6" s="44">
        <v>2002</v>
      </c>
      <c r="B6" s="519">
        <v>6991130</v>
      </c>
      <c r="C6" s="520">
        <v>2468352</v>
      </c>
      <c r="D6" s="520">
        <v>13291290</v>
      </c>
      <c r="E6" s="519">
        <v>22750772</v>
      </c>
    </row>
    <row r="7" spans="1:5" x14ac:dyDescent="0.25">
      <c r="A7" s="44">
        <v>2003</v>
      </c>
      <c r="B7" s="519">
        <v>6796354</v>
      </c>
      <c r="C7" s="520">
        <v>2785679</v>
      </c>
      <c r="D7" s="520">
        <v>14202736</v>
      </c>
      <c r="E7" s="519">
        <v>23784769</v>
      </c>
    </row>
    <row r="8" spans="1:5" x14ac:dyDescent="0.25">
      <c r="A8" s="44">
        <v>2004</v>
      </c>
      <c r="B8" s="519">
        <v>6775486</v>
      </c>
      <c r="C8" s="520">
        <v>2798731</v>
      </c>
      <c r="D8" s="520">
        <v>15841414</v>
      </c>
      <c r="E8" s="519">
        <v>25415631</v>
      </c>
    </row>
    <row r="9" spans="1:5" x14ac:dyDescent="0.25">
      <c r="A9" s="44">
        <v>2005</v>
      </c>
      <c r="B9" s="519">
        <v>7753664</v>
      </c>
      <c r="C9" s="520">
        <v>2817539</v>
      </c>
      <c r="D9" s="520">
        <v>14269434.6</v>
      </c>
      <c r="E9" s="519">
        <v>24840637.600000001</v>
      </c>
    </row>
    <row r="10" spans="1:5" x14ac:dyDescent="0.25">
      <c r="A10" s="44">
        <v>2006</v>
      </c>
      <c r="B10" s="519">
        <v>8173644</v>
      </c>
      <c r="C10" s="520">
        <v>3097754</v>
      </c>
      <c r="D10" s="520">
        <v>11476284.6</v>
      </c>
      <c r="E10" s="519">
        <v>22747682.600000001</v>
      </c>
    </row>
    <row r="11" spans="1:5" x14ac:dyDescent="0.25">
      <c r="A11" s="44">
        <v>2007</v>
      </c>
      <c r="B11" s="519">
        <v>8009476</v>
      </c>
      <c r="C11" s="520">
        <v>3240256</v>
      </c>
      <c r="D11" s="520">
        <v>14437453</v>
      </c>
      <c r="E11" s="519">
        <v>25687185</v>
      </c>
    </row>
    <row r="12" spans="1:5" x14ac:dyDescent="0.25">
      <c r="A12" s="44">
        <v>2008</v>
      </c>
      <c r="B12" s="519">
        <v>7914827</v>
      </c>
      <c r="C12" s="520">
        <v>3194862</v>
      </c>
      <c r="D12" s="520">
        <v>15255768</v>
      </c>
      <c r="E12" s="519">
        <v>26365457</v>
      </c>
    </row>
    <row r="13" spans="1:5" x14ac:dyDescent="0.25">
      <c r="A13" s="44">
        <v>2009</v>
      </c>
      <c r="B13" s="519">
        <v>6590428</v>
      </c>
      <c r="C13" s="520">
        <v>3066216</v>
      </c>
      <c r="D13" s="520">
        <v>13990483</v>
      </c>
      <c r="E13" s="519">
        <v>23647127</v>
      </c>
    </row>
    <row r="14" spans="1:5" x14ac:dyDescent="0.25">
      <c r="A14" s="44">
        <v>2010</v>
      </c>
      <c r="B14" s="519">
        <v>6465438</v>
      </c>
      <c r="C14" s="520">
        <v>2802000</v>
      </c>
      <c r="D14" s="520">
        <v>14459216</v>
      </c>
      <c r="E14" s="519">
        <v>23726654</v>
      </c>
    </row>
    <row r="15" spans="1:5" x14ac:dyDescent="0.25">
      <c r="A15" s="44">
        <v>2011</v>
      </c>
      <c r="B15" s="519">
        <v>6621908</v>
      </c>
      <c r="C15" s="520">
        <v>2773096</v>
      </c>
      <c r="D15" s="520">
        <v>14811616</v>
      </c>
      <c r="E15" s="519">
        <v>24206620</v>
      </c>
    </row>
    <row r="16" spans="1:5" x14ac:dyDescent="0.25">
      <c r="A16" s="44">
        <v>2012</v>
      </c>
      <c r="B16" s="519">
        <v>7606244</v>
      </c>
      <c r="C16" s="520">
        <v>2959314</v>
      </c>
      <c r="D16" s="520">
        <v>17363792</v>
      </c>
      <c r="E16" s="519">
        <v>27929350</v>
      </c>
    </row>
    <row r="17" spans="1:5" x14ac:dyDescent="0.25">
      <c r="A17" s="44">
        <v>2013</v>
      </c>
      <c r="B17" s="519">
        <v>7938737</v>
      </c>
      <c r="C17" s="520">
        <v>3091033</v>
      </c>
      <c r="D17" s="520">
        <v>19930717</v>
      </c>
      <c r="E17" s="519">
        <v>30960487</v>
      </c>
    </row>
    <row r="18" spans="1:5" x14ac:dyDescent="0.25">
      <c r="A18" s="44">
        <v>2014</v>
      </c>
      <c r="B18" s="519">
        <v>8448530</v>
      </c>
      <c r="C18" s="520">
        <v>3280153</v>
      </c>
      <c r="D18" s="520">
        <v>21269570</v>
      </c>
      <c r="E18" s="519">
        <v>32998253</v>
      </c>
    </row>
    <row r="19" spans="1:5" x14ac:dyDescent="0.25">
      <c r="A19" s="44">
        <v>2015</v>
      </c>
      <c r="B19" s="519">
        <v>9637554</v>
      </c>
      <c r="C19" s="520">
        <v>3029115</v>
      </c>
      <c r="D19" s="520">
        <v>23287624</v>
      </c>
      <c r="E19" s="519">
        <v>35954293</v>
      </c>
    </row>
    <row r="20" spans="1:5" ht="76.5" customHeight="1" x14ac:dyDescent="0.25">
      <c r="A20" s="946" t="s">
        <v>753</v>
      </c>
      <c r="B20" s="946"/>
      <c r="C20" s="946"/>
      <c r="D20" s="947"/>
      <c r="E20" s="947"/>
    </row>
    <row r="21" spans="1:5" ht="61.5" customHeight="1" x14ac:dyDescent="0.25">
      <c r="A21" s="943" t="s">
        <v>752</v>
      </c>
      <c r="B21" s="943"/>
      <c r="C21" s="943"/>
      <c r="D21" s="944"/>
      <c r="E21" s="944"/>
    </row>
    <row r="23" spans="1:5" x14ac:dyDescent="0.25">
      <c r="B23" s="518"/>
    </row>
    <row r="24" spans="1:5" x14ac:dyDescent="0.25">
      <c r="B24" s="518"/>
    </row>
    <row r="25" spans="1:5" x14ac:dyDescent="0.25">
      <c r="B25" s="518"/>
    </row>
    <row r="26" spans="1:5" x14ac:dyDescent="0.25">
      <c r="B26" s="518"/>
    </row>
    <row r="27" spans="1:5" x14ac:dyDescent="0.25">
      <c r="B27" s="518"/>
    </row>
    <row r="28" spans="1:5" x14ac:dyDescent="0.25">
      <c r="B28" s="518"/>
    </row>
    <row r="29" spans="1:5" x14ac:dyDescent="0.25">
      <c r="B29" s="518"/>
    </row>
    <row r="30" spans="1:5" x14ac:dyDescent="0.25">
      <c r="B30" s="518"/>
    </row>
    <row r="31" spans="1:5" x14ac:dyDescent="0.25">
      <c r="B31" s="518"/>
    </row>
    <row r="32" spans="1:5" x14ac:dyDescent="0.25">
      <c r="B32" s="518"/>
    </row>
    <row r="33" spans="2:2" x14ac:dyDescent="0.25">
      <c r="B33" s="518"/>
    </row>
    <row r="34" spans="2:2" x14ac:dyDescent="0.25">
      <c r="B34" s="518"/>
    </row>
    <row r="35" spans="2:2" x14ac:dyDescent="0.25">
      <c r="B35" s="518"/>
    </row>
    <row r="36" spans="2:2" x14ac:dyDescent="0.25">
      <c r="B36" s="518"/>
    </row>
    <row r="37" spans="2:2" x14ac:dyDescent="0.25">
      <c r="B37" s="518"/>
    </row>
  </sheetData>
  <mergeCells count="6">
    <mergeCell ref="A21:E21"/>
    <mergeCell ref="A1:E1"/>
    <mergeCell ref="A2:A3"/>
    <mergeCell ref="B2:D2"/>
    <mergeCell ref="E2:E3"/>
    <mergeCell ref="A20:E20"/>
  </mergeCell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sqref="A1:D1"/>
    </sheetView>
  </sheetViews>
  <sheetFormatPr baseColWidth="10" defaultRowHeight="15" x14ac:dyDescent="0.25"/>
  <cols>
    <col min="1" max="1" width="15" customWidth="1"/>
    <col min="2" max="2" width="15.5703125" customWidth="1"/>
    <col min="3" max="3" width="15.85546875" customWidth="1"/>
    <col min="4" max="4" width="26.7109375" customWidth="1"/>
  </cols>
  <sheetData>
    <row r="1" spans="1:16" ht="39" customHeight="1" x14ac:dyDescent="0.25">
      <c r="A1" s="786" t="s">
        <v>765</v>
      </c>
      <c r="B1" s="786"/>
      <c r="C1" s="786"/>
      <c r="D1" s="786"/>
    </row>
    <row r="2" spans="1:16" ht="51.75" customHeight="1" x14ac:dyDescent="0.25">
      <c r="A2" s="353" t="s">
        <v>714</v>
      </c>
      <c r="B2" s="353" t="s">
        <v>764</v>
      </c>
      <c r="C2" s="353" t="s">
        <v>763</v>
      </c>
      <c r="D2" s="532" t="s">
        <v>762</v>
      </c>
    </row>
    <row r="3" spans="1:16" x14ac:dyDescent="0.25">
      <c r="A3" s="531" t="s">
        <v>761</v>
      </c>
      <c r="B3" s="440">
        <v>7</v>
      </c>
      <c r="C3" s="530">
        <v>399</v>
      </c>
      <c r="D3" s="529">
        <v>1.7543859649122806</v>
      </c>
    </row>
    <row r="4" spans="1:16" ht="49.5" customHeight="1" x14ac:dyDescent="0.25">
      <c r="A4" s="807" t="s">
        <v>760</v>
      </c>
      <c r="B4" s="807"/>
      <c r="C4" s="807"/>
      <c r="D4" s="807"/>
    </row>
    <row r="5" spans="1:16" ht="290.25" customHeight="1" x14ac:dyDescent="0.25">
      <c r="A5" s="808" t="s">
        <v>759</v>
      </c>
      <c r="B5" s="808"/>
      <c r="C5" s="808"/>
      <c r="D5" s="808"/>
      <c r="G5" s="444"/>
    </row>
    <row r="7" spans="1:16" x14ac:dyDescent="0.25">
      <c r="A7" s="522"/>
      <c r="B7" s="528"/>
      <c r="C7" s="528"/>
      <c r="D7" s="522"/>
      <c r="E7" s="522"/>
      <c r="F7" s="522"/>
      <c r="G7" s="522"/>
      <c r="H7" s="522"/>
      <c r="I7" s="522"/>
      <c r="J7" s="522"/>
      <c r="K7" s="522"/>
      <c r="L7" s="522"/>
      <c r="M7" s="522"/>
      <c r="N7" s="522"/>
      <c r="O7" s="522"/>
      <c r="P7" s="522"/>
    </row>
    <row r="8" spans="1:16" x14ac:dyDescent="0.25">
      <c r="A8" s="527"/>
      <c r="B8" s="522"/>
      <c r="C8" s="522"/>
      <c r="D8" s="522"/>
      <c r="E8" s="522"/>
      <c r="F8" s="522"/>
      <c r="G8" s="522"/>
      <c r="H8" s="522"/>
      <c r="I8" s="522"/>
      <c r="J8" s="522"/>
      <c r="K8" s="522"/>
      <c r="L8" s="522"/>
      <c r="M8" s="522"/>
      <c r="N8" s="522"/>
      <c r="O8" s="526"/>
      <c r="P8" s="525"/>
    </row>
    <row r="9" spans="1:16" x14ac:dyDescent="0.25">
      <c r="A9" s="527"/>
      <c r="B9" s="522"/>
      <c r="C9" s="522"/>
      <c r="D9" s="522"/>
      <c r="E9" s="522"/>
      <c r="F9" s="522"/>
      <c r="G9" s="522"/>
      <c r="H9" s="522"/>
      <c r="I9" s="522"/>
      <c r="J9" s="522"/>
      <c r="K9" s="522"/>
      <c r="L9" s="522"/>
      <c r="M9" s="522"/>
      <c r="N9" s="522"/>
      <c r="O9" s="522"/>
      <c r="P9" s="522"/>
    </row>
    <row r="10" spans="1:16" x14ac:dyDescent="0.25">
      <c r="A10" s="527"/>
      <c r="B10" s="522"/>
      <c r="C10" s="522"/>
      <c r="D10" s="522"/>
      <c r="E10" s="522"/>
      <c r="F10" s="522"/>
      <c r="G10" s="522"/>
      <c r="H10" s="522"/>
      <c r="I10" s="522"/>
      <c r="J10" s="522"/>
      <c r="K10" s="522"/>
      <c r="L10" s="522"/>
      <c r="M10" s="522"/>
      <c r="N10" s="522"/>
      <c r="O10" s="526"/>
      <c r="P10" s="525"/>
    </row>
    <row r="11" spans="1:16" x14ac:dyDescent="0.25">
      <c r="A11" s="948"/>
      <c r="B11" s="948"/>
      <c r="C11" s="948"/>
      <c r="D11" s="948"/>
      <c r="E11" s="948"/>
      <c r="F11" s="948"/>
      <c r="G11" s="948"/>
      <c r="H11" s="948"/>
      <c r="I11" s="948"/>
      <c r="J11" s="948"/>
      <c r="K11" s="948"/>
      <c r="L11" s="948"/>
      <c r="M11" s="948"/>
      <c r="N11" s="948"/>
      <c r="O11" s="948"/>
      <c r="P11" s="948"/>
    </row>
    <row r="12" spans="1:16" x14ac:dyDescent="0.25">
      <c r="A12" s="524"/>
      <c r="B12" s="523"/>
      <c r="C12" s="523"/>
      <c r="D12" s="523"/>
      <c r="E12" s="523"/>
      <c r="F12" s="523"/>
      <c r="G12" s="523"/>
      <c r="H12" s="523"/>
      <c r="I12" s="523"/>
      <c r="J12" s="523"/>
      <c r="K12" s="523"/>
      <c r="L12" s="523"/>
      <c r="M12" s="523"/>
      <c r="N12" s="523"/>
      <c r="O12" s="523"/>
      <c r="P12" s="523"/>
    </row>
    <row r="13" spans="1:16" x14ac:dyDescent="0.25">
      <c r="A13" s="524"/>
      <c r="B13" s="523"/>
      <c r="C13" s="523"/>
      <c r="D13" s="523"/>
      <c r="E13" s="523"/>
      <c r="F13" s="523"/>
      <c r="G13" s="523"/>
      <c r="H13" s="523"/>
      <c r="I13" s="523"/>
      <c r="J13" s="523"/>
      <c r="K13" s="523"/>
      <c r="L13" s="523"/>
      <c r="M13" s="523"/>
      <c r="N13" s="523"/>
      <c r="O13" s="523"/>
      <c r="P13" s="523"/>
    </row>
    <row r="14" spans="1:16" x14ac:dyDescent="0.25">
      <c r="A14" s="948"/>
      <c r="B14" s="948"/>
      <c r="C14" s="948"/>
      <c r="D14" s="948"/>
      <c r="E14" s="948"/>
      <c r="F14" s="948"/>
      <c r="G14" s="948"/>
      <c r="H14" s="948"/>
      <c r="I14" s="948"/>
      <c r="J14" s="948"/>
      <c r="K14" s="948"/>
      <c r="L14" s="948"/>
      <c r="M14" s="948"/>
      <c r="N14" s="948"/>
      <c r="O14" s="948"/>
      <c r="P14" s="522"/>
    </row>
    <row r="15" spans="1:16" x14ac:dyDescent="0.25">
      <c r="H15" s="521"/>
    </row>
  </sheetData>
  <mergeCells count="5">
    <mergeCell ref="A1:D1"/>
    <mergeCell ref="A4:D4"/>
    <mergeCell ref="A5:D5"/>
    <mergeCell ref="A11:P11"/>
    <mergeCell ref="A14:O14"/>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baseColWidth="10" defaultRowHeight="15" x14ac:dyDescent="0.25"/>
  <cols>
    <col min="1" max="2" width="15.7109375" customWidth="1"/>
  </cols>
  <sheetData>
    <row r="1" spans="1:2" ht="59.25" customHeight="1" x14ac:dyDescent="0.25">
      <c r="A1" s="939" t="s">
        <v>768</v>
      </c>
      <c r="B1" s="939"/>
    </row>
    <row r="2" spans="1:2" ht="25.5" x14ac:dyDescent="0.25">
      <c r="A2" s="353" t="s">
        <v>10</v>
      </c>
      <c r="B2" s="353" t="s">
        <v>740</v>
      </c>
    </row>
    <row r="3" spans="1:2" x14ac:dyDescent="0.25">
      <c r="A3" s="155">
        <v>1992</v>
      </c>
      <c r="B3" s="155">
        <v>2</v>
      </c>
    </row>
    <row r="4" spans="1:2" x14ac:dyDescent="0.25">
      <c r="A4" s="155">
        <v>1993</v>
      </c>
      <c r="B4" s="155">
        <v>2</v>
      </c>
    </row>
    <row r="5" spans="1:2" x14ac:dyDescent="0.25">
      <c r="A5" s="155">
        <v>1994</v>
      </c>
      <c r="B5" s="155">
        <v>4</v>
      </c>
    </row>
    <row r="6" spans="1:2" x14ac:dyDescent="0.25">
      <c r="A6" s="155">
        <v>1995</v>
      </c>
      <c r="B6" s="155">
        <v>5</v>
      </c>
    </row>
    <row r="7" spans="1:2" x14ac:dyDescent="0.25">
      <c r="A7" s="155">
        <v>1996</v>
      </c>
      <c r="B7" s="155">
        <v>8</v>
      </c>
    </row>
    <row r="8" spans="1:2" x14ac:dyDescent="0.25">
      <c r="A8" s="155">
        <v>1997</v>
      </c>
      <c r="B8" s="155">
        <v>8</v>
      </c>
    </row>
    <row r="9" spans="1:2" x14ac:dyDescent="0.25">
      <c r="A9" s="155">
        <v>1998</v>
      </c>
      <c r="B9" s="155">
        <v>11</v>
      </c>
    </row>
    <row r="10" spans="1:2" x14ac:dyDescent="0.25">
      <c r="A10" s="155">
        <v>1999</v>
      </c>
      <c r="B10" s="155">
        <v>11</v>
      </c>
    </row>
    <row r="11" spans="1:2" x14ac:dyDescent="0.25">
      <c r="A11" s="155">
        <v>2000</v>
      </c>
      <c r="B11" s="155">
        <v>13</v>
      </c>
    </row>
    <row r="12" spans="1:2" x14ac:dyDescent="0.25">
      <c r="A12" s="155">
        <v>2001</v>
      </c>
      <c r="B12" s="155">
        <v>13</v>
      </c>
    </row>
    <row r="13" spans="1:2" x14ac:dyDescent="0.25">
      <c r="A13" s="155">
        <v>2002</v>
      </c>
      <c r="B13" s="155">
        <v>13</v>
      </c>
    </row>
    <row r="14" spans="1:2" x14ac:dyDescent="0.25">
      <c r="A14" s="155">
        <v>2003</v>
      </c>
      <c r="B14" s="155">
        <v>13</v>
      </c>
    </row>
    <row r="15" spans="1:2" x14ac:dyDescent="0.25">
      <c r="A15" s="155">
        <v>2004</v>
      </c>
      <c r="B15" s="155">
        <v>13</v>
      </c>
    </row>
    <row r="16" spans="1:2" x14ac:dyDescent="0.25">
      <c r="A16" s="155">
        <v>2005</v>
      </c>
      <c r="B16" s="155">
        <v>15</v>
      </c>
    </row>
    <row r="17" spans="1:2" x14ac:dyDescent="0.25">
      <c r="A17" s="155">
        <v>2006</v>
      </c>
      <c r="B17" s="155">
        <v>15</v>
      </c>
    </row>
    <row r="18" spans="1:2" x14ac:dyDescent="0.25">
      <c r="A18" s="155">
        <v>2007</v>
      </c>
      <c r="B18" s="155">
        <v>15</v>
      </c>
    </row>
    <row r="19" spans="1:2" x14ac:dyDescent="0.25">
      <c r="A19" s="155">
        <v>2008</v>
      </c>
      <c r="B19" s="155">
        <v>15</v>
      </c>
    </row>
    <row r="20" spans="1:2" x14ac:dyDescent="0.25">
      <c r="A20" s="155">
        <v>2009</v>
      </c>
      <c r="B20" s="155">
        <v>17</v>
      </c>
    </row>
    <row r="21" spans="1:2" x14ac:dyDescent="0.25">
      <c r="A21" s="155">
        <v>2010</v>
      </c>
      <c r="B21" s="155">
        <v>17</v>
      </c>
    </row>
    <row r="22" spans="1:2" x14ac:dyDescent="0.25">
      <c r="A22" s="155">
        <v>2011</v>
      </c>
      <c r="B22" s="155">
        <v>17</v>
      </c>
    </row>
    <row r="23" spans="1:2" x14ac:dyDescent="0.25">
      <c r="A23" s="155">
        <v>2012</v>
      </c>
      <c r="B23" s="155">
        <v>18</v>
      </c>
    </row>
    <row r="24" spans="1:2" x14ac:dyDescent="0.25">
      <c r="A24" s="155">
        <v>2016</v>
      </c>
      <c r="B24" s="266">
        <v>18</v>
      </c>
    </row>
    <row r="25" spans="1:2" ht="77.25" customHeight="1" x14ac:dyDescent="0.25">
      <c r="A25" s="798" t="s">
        <v>767</v>
      </c>
      <c r="B25" s="949"/>
    </row>
    <row r="26" spans="1:2" ht="48.75" customHeight="1" x14ac:dyDescent="0.25">
      <c r="A26" s="799" t="s">
        <v>766</v>
      </c>
      <c r="B26" s="950"/>
    </row>
  </sheetData>
  <mergeCells count="3">
    <mergeCell ref="A1:B1"/>
    <mergeCell ref="A25:B25"/>
    <mergeCell ref="A26:B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zoomScaleNormal="100" workbookViewId="0">
      <selection sqref="A1:R1"/>
    </sheetView>
  </sheetViews>
  <sheetFormatPr baseColWidth="10" defaultRowHeight="15" x14ac:dyDescent="0.25"/>
  <cols>
    <col min="1" max="1" width="26.28515625" customWidth="1"/>
    <col min="4" max="4" width="14" customWidth="1"/>
    <col min="10" max="10" width="12" customWidth="1"/>
    <col min="16" max="16" width="12.7109375" customWidth="1"/>
    <col min="19" max="23" width="11.42578125" style="57"/>
  </cols>
  <sheetData>
    <row r="1" spans="1:23" ht="37.5" customHeight="1" x14ac:dyDescent="0.25">
      <c r="A1" s="806" t="s">
        <v>93</v>
      </c>
      <c r="B1" s="806"/>
      <c r="C1" s="806"/>
      <c r="D1" s="806"/>
      <c r="E1" s="806"/>
      <c r="F1" s="806"/>
      <c r="G1" s="806"/>
      <c r="H1" s="806"/>
      <c r="I1" s="806"/>
      <c r="J1" s="806"/>
      <c r="K1" s="806"/>
      <c r="L1" s="806"/>
      <c r="M1" s="806"/>
      <c r="N1" s="806"/>
      <c r="O1" s="806"/>
      <c r="P1" s="806"/>
      <c r="Q1" s="806"/>
      <c r="R1" s="806"/>
      <c r="S1" s="76"/>
      <c r="T1" s="76"/>
      <c r="U1" s="76"/>
      <c r="V1" s="76"/>
      <c r="W1" s="76"/>
    </row>
    <row r="2" spans="1:23" ht="17.25" customHeight="1" x14ac:dyDescent="0.25">
      <c r="A2" s="804" t="s">
        <v>92</v>
      </c>
      <c r="B2" s="803" t="s">
        <v>10</v>
      </c>
      <c r="C2" s="803"/>
      <c r="D2" s="803"/>
      <c r="E2" s="803"/>
      <c r="F2" s="803"/>
      <c r="G2" s="803"/>
      <c r="H2" s="803"/>
      <c r="I2" s="803"/>
      <c r="J2" s="803"/>
      <c r="K2" s="803"/>
      <c r="L2" s="803"/>
      <c r="M2" s="803"/>
      <c r="N2" s="803"/>
      <c r="O2" s="803"/>
      <c r="P2" s="803"/>
      <c r="Q2" s="803"/>
      <c r="R2" s="803"/>
      <c r="S2" s="59"/>
      <c r="T2" s="59"/>
      <c r="U2" s="59"/>
      <c r="V2" s="59"/>
      <c r="W2" s="59"/>
    </row>
    <row r="3" spans="1:23" ht="17.25" customHeight="1" x14ac:dyDescent="0.25">
      <c r="A3" s="805"/>
      <c r="B3" s="75">
        <v>2000</v>
      </c>
      <c r="C3" s="75">
        <v>2001</v>
      </c>
      <c r="D3" s="75">
        <v>2002</v>
      </c>
      <c r="E3" s="75">
        <v>2003</v>
      </c>
      <c r="F3" s="75">
        <v>2004</v>
      </c>
      <c r="G3" s="75">
        <v>2005</v>
      </c>
      <c r="H3" s="75">
        <v>2006</v>
      </c>
      <c r="I3" s="75">
        <v>2007</v>
      </c>
      <c r="J3" s="75">
        <v>2008</v>
      </c>
      <c r="K3" s="75">
        <v>2009</v>
      </c>
      <c r="L3" s="75">
        <v>2010</v>
      </c>
      <c r="M3" s="75">
        <v>2011</v>
      </c>
      <c r="N3" s="75">
        <v>2012</v>
      </c>
      <c r="O3" s="75">
        <v>2013</v>
      </c>
      <c r="P3" s="74">
        <v>2014</v>
      </c>
      <c r="Q3" s="74">
        <v>2015</v>
      </c>
      <c r="R3" s="74">
        <v>2016</v>
      </c>
      <c r="S3" s="59"/>
      <c r="T3" s="59"/>
      <c r="U3" s="59"/>
      <c r="V3" s="59"/>
      <c r="W3" s="59"/>
    </row>
    <row r="4" spans="1:23" x14ac:dyDescent="0.25">
      <c r="A4" s="66" t="s">
        <v>48</v>
      </c>
      <c r="B4" s="63">
        <v>81</v>
      </c>
      <c r="C4" s="59">
        <v>106</v>
      </c>
      <c r="D4" s="63">
        <v>110</v>
      </c>
      <c r="E4" s="63">
        <v>107</v>
      </c>
      <c r="F4" s="63">
        <v>109</v>
      </c>
      <c r="G4" s="63">
        <v>117</v>
      </c>
      <c r="H4" s="63">
        <v>124</v>
      </c>
      <c r="I4" s="63">
        <v>99</v>
      </c>
      <c r="J4" s="63">
        <v>100</v>
      </c>
      <c r="K4" s="63">
        <v>88</v>
      </c>
      <c r="L4" s="59">
        <v>100</v>
      </c>
      <c r="M4" s="59">
        <v>111</v>
      </c>
      <c r="N4" s="59">
        <v>92</v>
      </c>
      <c r="O4" s="59">
        <v>82</v>
      </c>
      <c r="P4" s="59">
        <v>88</v>
      </c>
      <c r="Q4" s="59">
        <v>84</v>
      </c>
      <c r="R4" s="73" t="s">
        <v>2</v>
      </c>
      <c r="S4" s="59"/>
      <c r="T4" s="59"/>
      <c r="U4" s="59"/>
      <c r="V4" s="59"/>
      <c r="W4" s="59"/>
    </row>
    <row r="5" spans="1:23" x14ac:dyDescent="0.25">
      <c r="A5" s="68" t="s">
        <v>91</v>
      </c>
      <c r="B5" s="59" t="s">
        <v>62</v>
      </c>
      <c r="C5" s="59" t="s">
        <v>62</v>
      </c>
      <c r="D5" s="59" t="s">
        <v>62</v>
      </c>
      <c r="E5" s="59" t="s">
        <v>62</v>
      </c>
      <c r="F5" s="59" t="s">
        <v>62</v>
      </c>
      <c r="G5" s="59" t="s">
        <v>62</v>
      </c>
      <c r="H5" s="59">
        <v>50</v>
      </c>
      <c r="I5" s="59" t="s">
        <v>35</v>
      </c>
      <c r="J5" s="59">
        <v>28</v>
      </c>
      <c r="K5" s="59" t="s">
        <v>35</v>
      </c>
      <c r="L5" s="59">
        <v>46</v>
      </c>
      <c r="M5" s="59" t="s">
        <v>90</v>
      </c>
      <c r="N5" s="59">
        <v>87</v>
      </c>
      <c r="O5" s="59">
        <v>80</v>
      </c>
      <c r="P5" s="59">
        <v>77</v>
      </c>
      <c r="Q5" s="59">
        <v>75</v>
      </c>
      <c r="R5" s="59" t="s">
        <v>2</v>
      </c>
      <c r="S5" s="59"/>
      <c r="T5" s="59"/>
      <c r="U5" s="59"/>
      <c r="V5" s="59"/>
      <c r="W5" s="59"/>
    </row>
    <row r="6" spans="1:23" x14ac:dyDescent="0.25">
      <c r="A6" s="68" t="s">
        <v>89</v>
      </c>
      <c r="B6" s="59" t="s">
        <v>62</v>
      </c>
      <c r="C6" s="59" t="s">
        <v>62</v>
      </c>
      <c r="D6" s="59" t="s">
        <v>62</v>
      </c>
      <c r="E6" s="59" t="s">
        <v>62</v>
      </c>
      <c r="F6" s="59" t="s">
        <v>62</v>
      </c>
      <c r="G6" s="59" t="s">
        <v>62</v>
      </c>
      <c r="H6" s="59" t="s">
        <v>62</v>
      </c>
      <c r="I6" s="72">
        <v>47</v>
      </c>
      <c r="J6" s="59" t="s">
        <v>35</v>
      </c>
      <c r="K6" s="59" t="s">
        <v>35</v>
      </c>
      <c r="L6" s="59" t="s">
        <v>35</v>
      </c>
      <c r="M6" s="59" t="s">
        <v>35</v>
      </c>
      <c r="N6" s="72">
        <v>52</v>
      </c>
      <c r="O6" s="72" t="s">
        <v>35</v>
      </c>
      <c r="P6" s="72">
        <v>46</v>
      </c>
      <c r="Q6" s="72" t="s">
        <v>35</v>
      </c>
      <c r="R6" s="72" t="s">
        <v>2</v>
      </c>
      <c r="S6" s="59"/>
      <c r="T6" s="59"/>
      <c r="U6" s="59"/>
      <c r="V6" s="59"/>
      <c r="W6" s="59"/>
    </row>
    <row r="7" spans="1:23" x14ac:dyDescent="0.25">
      <c r="A7" s="68" t="s">
        <v>88</v>
      </c>
      <c r="B7" s="59">
        <v>105</v>
      </c>
      <c r="C7" s="59">
        <v>118</v>
      </c>
      <c r="D7" s="59">
        <v>121</v>
      </c>
      <c r="E7" s="59">
        <v>142</v>
      </c>
      <c r="F7" s="59">
        <v>108</v>
      </c>
      <c r="G7" s="59">
        <v>102</v>
      </c>
      <c r="H7" s="59">
        <v>139</v>
      </c>
      <c r="I7" s="59">
        <v>117</v>
      </c>
      <c r="J7" s="59">
        <v>144</v>
      </c>
      <c r="K7" s="59">
        <v>122</v>
      </c>
      <c r="L7" s="59">
        <v>111</v>
      </c>
      <c r="M7" s="59">
        <v>114</v>
      </c>
      <c r="N7" s="59">
        <v>101</v>
      </c>
      <c r="O7" s="59">
        <v>119</v>
      </c>
      <c r="P7" s="59">
        <v>131</v>
      </c>
      <c r="Q7" s="59" t="s">
        <v>34</v>
      </c>
      <c r="R7" s="59" t="s">
        <v>2</v>
      </c>
      <c r="S7" s="59"/>
      <c r="T7" s="59"/>
      <c r="U7" s="59"/>
      <c r="V7" s="59"/>
      <c r="W7" s="59"/>
    </row>
    <row r="8" spans="1:23" x14ac:dyDescent="0.25">
      <c r="A8" s="68" t="s">
        <v>87</v>
      </c>
      <c r="B8" s="59" t="s">
        <v>62</v>
      </c>
      <c r="C8" s="59" t="s">
        <v>62</v>
      </c>
      <c r="D8" s="59" t="s">
        <v>62</v>
      </c>
      <c r="E8" s="59" t="s">
        <v>62</v>
      </c>
      <c r="F8" s="59" t="s">
        <v>62</v>
      </c>
      <c r="G8" s="59" t="s">
        <v>62</v>
      </c>
      <c r="H8" s="59" t="s">
        <v>62</v>
      </c>
      <c r="I8" s="59" t="s">
        <v>62</v>
      </c>
      <c r="J8" s="59" t="s">
        <v>62</v>
      </c>
      <c r="K8" s="59" t="s">
        <v>62</v>
      </c>
      <c r="L8" s="59" t="s">
        <v>62</v>
      </c>
      <c r="M8" s="59" t="s">
        <v>62</v>
      </c>
      <c r="N8" s="59" t="s">
        <v>62</v>
      </c>
      <c r="O8" s="59" t="s">
        <v>35</v>
      </c>
      <c r="P8" s="59" t="s">
        <v>2</v>
      </c>
      <c r="Q8" s="59" t="s">
        <v>2</v>
      </c>
      <c r="R8" s="59" t="s">
        <v>2</v>
      </c>
      <c r="S8" s="59"/>
      <c r="T8" s="59"/>
      <c r="U8" s="59"/>
      <c r="V8" s="59"/>
      <c r="W8" s="59"/>
    </row>
    <row r="9" spans="1:23" x14ac:dyDescent="0.25">
      <c r="A9" s="68" t="s">
        <v>86</v>
      </c>
      <c r="B9" s="67" t="s">
        <v>2</v>
      </c>
      <c r="C9" s="67" t="s">
        <v>2</v>
      </c>
      <c r="D9" s="67" t="s">
        <v>2</v>
      </c>
      <c r="E9" s="67" t="s">
        <v>2</v>
      </c>
      <c r="F9" s="67" t="s">
        <v>2</v>
      </c>
      <c r="G9" s="67" t="s">
        <v>2</v>
      </c>
      <c r="H9" s="71">
        <v>78</v>
      </c>
      <c r="I9" s="67" t="s">
        <v>35</v>
      </c>
      <c r="J9" s="67" t="s">
        <v>35</v>
      </c>
      <c r="K9" s="69" t="s">
        <v>34</v>
      </c>
      <c r="L9" s="67" t="s">
        <v>2</v>
      </c>
      <c r="M9" s="67" t="s">
        <v>2</v>
      </c>
      <c r="N9" s="67" t="s">
        <v>2</v>
      </c>
      <c r="O9" s="67" t="s">
        <v>2</v>
      </c>
      <c r="P9" s="67">
        <v>48</v>
      </c>
      <c r="Q9" s="67" t="s">
        <v>61</v>
      </c>
      <c r="R9" s="67" t="s">
        <v>2</v>
      </c>
      <c r="S9" s="59"/>
      <c r="T9" s="59"/>
      <c r="U9" s="59"/>
      <c r="V9" s="59"/>
      <c r="W9" s="59"/>
    </row>
    <row r="10" spans="1:23" x14ac:dyDescent="0.25">
      <c r="A10" s="68" t="s">
        <v>85</v>
      </c>
      <c r="B10" s="67" t="s">
        <v>62</v>
      </c>
      <c r="C10" s="67" t="s">
        <v>62</v>
      </c>
      <c r="D10" s="67" t="s">
        <v>62</v>
      </c>
      <c r="E10" s="67" t="s">
        <v>62</v>
      </c>
      <c r="F10" s="67" t="s">
        <v>62</v>
      </c>
      <c r="G10" s="67" t="s">
        <v>62</v>
      </c>
      <c r="H10" s="67" t="s">
        <v>62</v>
      </c>
      <c r="I10" s="67" t="s">
        <v>62</v>
      </c>
      <c r="J10" s="67" t="s">
        <v>62</v>
      </c>
      <c r="K10" s="67" t="s">
        <v>62</v>
      </c>
      <c r="L10" s="67" t="s">
        <v>62</v>
      </c>
      <c r="M10" s="67" t="s">
        <v>35</v>
      </c>
      <c r="N10" s="67">
        <v>49</v>
      </c>
      <c r="O10" s="67">
        <v>47</v>
      </c>
      <c r="P10" s="67" t="s">
        <v>35</v>
      </c>
      <c r="Q10" s="67" t="s">
        <v>70</v>
      </c>
      <c r="R10" s="67" t="s">
        <v>2</v>
      </c>
      <c r="S10" s="59"/>
      <c r="T10" s="59"/>
      <c r="U10" s="59"/>
      <c r="V10" s="59"/>
      <c r="W10" s="59"/>
    </row>
    <row r="11" spans="1:23" x14ac:dyDescent="0.25">
      <c r="A11" s="68" t="s">
        <v>84</v>
      </c>
      <c r="B11" s="67" t="s">
        <v>2</v>
      </c>
      <c r="C11" s="67" t="s">
        <v>2</v>
      </c>
      <c r="D11" s="67" t="s">
        <v>2</v>
      </c>
      <c r="E11" s="67" t="s">
        <v>2</v>
      </c>
      <c r="F11" s="67" t="s">
        <v>2</v>
      </c>
      <c r="G11" s="67" t="s">
        <v>2</v>
      </c>
      <c r="H11" s="70">
        <v>92</v>
      </c>
      <c r="I11" s="70">
        <v>94</v>
      </c>
      <c r="J11" s="67" t="s">
        <v>35</v>
      </c>
      <c r="K11" s="69" t="s">
        <v>34</v>
      </c>
      <c r="L11" s="67" t="s">
        <v>2</v>
      </c>
      <c r="M11" s="67" t="s">
        <v>2</v>
      </c>
      <c r="N11" s="67" t="s">
        <v>2</v>
      </c>
      <c r="O11" s="67" t="s">
        <v>2</v>
      </c>
      <c r="P11" s="67" t="s">
        <v>35</v>
      </c>
      <c r="Q11" s="67" t="s">
        <v>61</v>
      </c>
      <c r="R11" s="67" t="s">
        <v>2</v>
      </c>
      <c r="S11" s="59"/>
      <c r="T11" s="59"/>
      <c r="U11" s="59"/>
      <c r="V11" s="59"/>
      <c r="W11" s="59"/>
    </row>
    <row r="12" spans="1:23" x14ac:dyDescent="0.25">
      <c r="A12" s="68" t="s">
        <v>83</v>
      </c>
      <c r="B12" s="67" t="s">
        <v>62</v>
      </c>
      <c r="C12" s="67" t="s">
        <v>62</v>
      </c>
      <c r="D12" s="67" t="s">
        <v>62</v>
      </c>
      <c r="E12" s="67" t="s">
        <v>62</v>
      </c>
      <c r="F12" s="67" t="s">
        <v>62</v>
      </c>
      <c r="G12" s="67" t="s">
        <v>62</v>
      </c>
      <c r="H12" s="67" t="s">
        <v>35</v>
      </c>
      <c r="I12" s="67" t="s">
        <v>35</v>
      </c>
      <c r="J12" s="67">
        <v>49</v>
      </c>
      <c r="K12" s="67">
        <v>49</v>
      </c>
      <c r="L12" s="67">
        <v>47</v>
      </c>
      <c r="M12" s="67">
        <v>54</v>
      </c>
      <c r="N12" s="67">
        <v>50</v>
      </c>
      <c r="O12" s="67">
        <v>52</v>
      </c>
      <c r="P12" s="67">
        <v>47</v>
      </c>
      <c r="Q12" s="67">
        <v>51</v>
      </c>
      <c r="R12" s="67" t="s">
        <v>2</v>
      </c>
      <c r="S12" s="59"/>
      <c r="T12" s="59"/>
      <c r="U12" s="59"/>
      <c r="V12" s="59"/>
      <c r="W12" s="59"/>
    </row>
    <row r="13" spans="1:23" x14ac:dyDescent="0.25">
      <c r="A13" s="68" t="s">
        <v>82</v>
      </c>
      <c r="B13" s="67" t="s">
        <v>62</v>
      </c>
      <c r="C13" s="67" t="s">
        <v>62</v>
      </c>
      <c r="D13" s="67" t="s">
        <v>62</v>
      </c>
      <c r="E13" s="67" t="s">
        <v>62</v>
      </c>
      <c r="F13" s="67" t="s">
        <v>62</v>
      </c>
      <c r="G13" s="67" t="s">
        <v>62</v>
      </c>
      <c r="H13" s="67">
        <v>85</v>
      </c>
      <c r="I13" s="67">
        <v>84</v>
      </c>
      <c r="J13" s="67">
        <v>76</v>
      </c>
      <c r="K13" s="67">
        <v>70</v>
      </c>
      <c r="L13" s="67">
        <v>57</v>
      </c>
      <c r="M13" s="67">
        <v>67</v>
      </c>
      <c r="N13" s="67">
        <v>57</v>
      </c>
      <c r="O13" s="67">
        <v>55</v>
      </c>
      <c r="P13" s="67">
        <v>65</v>
      </c>
      <c r="Q13" s="67">
        <v>72</v>
      </c>
      <c r="R13" s="67" t="s">
        <v>2</v>
      </c>
      <c r="S13" s="59"/>
      <c r="T13" s="59"/>
      <c r="U13" s="59"/>
      <c r="V13" s="59"/>
      <c r="W13" s="59"/>
    </row>
    <row r="14" spans="1:23" x14ac:dyDescent="0.25">
      <c r="A14" s="68" t="s">
        <v>81</v>
      </c>
      <c r="B14" s="67">
        <v>265</v>
      </c>
      <c r="C14" s="67">
        <v>218</v>
      </c>
      <c r="D14" s="67" t="s">
        <v>80</v>
      </c>
      <c r="E14" s="67">
        <v>199</v>
      </c>
      <c r="F14" s="67">
        <v>252</v>
      </c>
      <c r="G14" s="67">
        <v>209</v>
      </c>
      <c r="H14" s="67">
        <v>254</v>
      </c>
      <c r="I14" s="67" t="s">
        <v>79</v>
      </c>
      <c r="J14" s="67" t="s">
        <v>78</v>
      </c>
      <c r="K14" s="67" t="s">
        <v>35</v>
      </c>
      <c r="L14" s="67" t="s">
        <v>35</v>
      </c>
      <c r="M14" s="67" t="s">
        <v>77</v>
      </c>
      <c r="N14" s="67">
        <v>149</v>
      </c>
      <c r="O14" s="67">
        <v>187</v>
      </c>
      <c r="P14" s="67" t="s">
        <v>35</v>
      </c>
      <c r="Q14" s="67" t="s">
        <v>34</v>
      </c>
      <c r="R14" s="67" t="s">
        <v>2</v>
      </c>
      <c r="S14" s="59"/>
      <c r="T14" s="59"/>
      <c r="U14" s="59"/>
      <c r="V14" s="59"/>
      <c r="W14" s="59"/>
    </row>
    <row r="15" spans="1:23" x14ac:dyDescent="0.25">
      <c r="A15" s="68" t="s">
        <v>76</v>
      </c>
      <c r="B15" s="67" t="s">
        <v>62</v>
      </c>
      <c r="C15" s="67" t="s">
        <v>62</v>
      </c>
      <c r="D15" s="67" t="s">
        <v>62</v>
      </c>
      <c r="E15" s="67" t="s">
        <v>62</v>
      </c>
      <c r="F15" s="67" t="s">
        <v>62</v>
      </c>
      <c r="G15" s="67" t="s">
        <v>62</v>
      </c>
      <c r="H15" s="67" t="s">
        <v>62</v>
      </c>
      <c r="I15" s="67" t="s">
        <v>62</v>
      </c>
      <c r="J15" s="67" t="s">
        <v>62</v>
      </c>
      <c r="K15" s="67" t="s">
        <v>62</v>
      </c>
      <c r="L15" s="67" t="s">
        <v>62</v>
      </c>
      <c r="M15" s="67" t="s">
        <v>62</v>
      </c>
      <c r="N15" s="67" t="s">
        <v>61</v>
      </c>
      <c r="O15" s="67">
        <v>86</v>
      </c>
      <c r="P15" s="67" t="s">
        <v>2</v>
      </c>
      <c r="Q15" s="67" t="s">
        <v>2</v>
      </c>
      <c r="R15" s="67" t="s">
        <v>2</v>
      </c>
      <c r="S15" s="59"/>
      <c r="T15" s="59"/>
      <c r="U15" s="59"/>
      <c r="V15" s="59"/>
      <c r="W15" s="59"/>
    </row>
    <row r="16" spans="1:23" x14ac:dyDescent="0.25">
      <c r="A16" s="66" t="s">
        <v>75</v>
      </c>
      <c r="B16" s="67" t="s">
        <v>35</v>
      </c>
      <c r="C16" s="67">
        <v>56</v>
      </c>
      <c r="D16" s="67">
        <v>61</v>
      </c>
      <c r="E16" s="67">
        <v>52</v>
      </c>
      <c r="F16" s="67">
        <v>42</v>
      </c>
      <c r="G16" s="67" t="s">
        <v>35</v>
      </c>
      <c r="H16" s="67" t="s">
        <v>35</v>
      </c>
      <c r="I16" s="67" t="s">
        <v>35</v>
      </c>
      <c r="J16" s="67" t="s">
        <v>35</v>
      </c>
      <c r="K16" s="67" t="s">
        <v>35</v>
      </c>
      <c r="L16" s="67" t="s">
        <v>2</v>
      </c>
      <c r="M16" s="67" t="s">
        <v>2</v>
      </c>
      <c r="N16" s="67" t="s">
        <v>2</v>
      </c>
      <c r="O16" s="67" t="s">
        <v>2</v>
      </c>
      <c r="P16" s="67">
        <v>49</v>
      </c>
      <c r="Q16" s="67">
        <v>57</v>
      </c>
      <c r="R16" s="67" t="s">
        <v>2</v>
      </c>
      <c r="S16" s="59"/>
      <c r="T16" s="59"/>
      <c r="U16" s="59"/>
      <c r="V16" s="59"/>
      <c r="W16" s="59"/>
    </row>
    <row r="17" spans="1:23" x14ac:dyDescent="0.25">
      <c r="A17" s="66" t="s">
        <v>74</v>
      </c>
      <c r="B17" s="63">
        <v>66</v>
      </c>
      <c r="C17" s="63">
        <v>58</v>
      </c>
      <c r="D17" s="63">
        <v>61</v>
      </c>
      <c r="E17" s="63">
        <v>64</v>
      </c>
      <c r="F17" s="63">
        <v>51</v>
      </c>
      <c r="G17" s="63" t="s">
        <v>35</v>
      </c>
      <c r="H17" s="63" t="s">
        <v>35</v>
      </c>
      <c r="I17" s="63" t="s">
        <v>35</v>
      </c>
      <c r="J17" s="63" t="s">
        <v>35</v>
      </c>
      <c r="K17" s="63" t="s">
        <v>35</v>
      </c>
      <c r="L17" s="59" t="s">
        <v>35</v>
      </c>
      <c r="M17" s="59" t="s">
        <v>35</v>
      </c>
      <c r="N17" s="67" t="s">
        <v>33</v>
      </c>
      <c r="O17" s="67" t="s">
        <v>35</v>
      </c>
      <c r="P17" s="59" t="s">
        <v>35</v>
      </c>
      <c r="Q17" s="59" t="s">
        <v>70</v>
      </c>
      <c r="R17" s="59" t="s">
        <v>2</v>
      </c>
      <c r="S17" s="59"/>
      <c r="T17" s="59"/>
      <c r="U17" s="59"/>
      <c r="V17" s="59"/>
      <c r="W17" s="59"/>
    </row>
    <row r="18" spans="1:23" x14ac:dyDescent="0.25">
      <c r="A18" s="66" t="s">
        <v>73</v>
      </c>
      <c r="B18" s="59" t="s">
        <v>62</v>
      </c>
      <c r="C18" s="59" t="s">
        <v>62</v>
      </c>
      <c r="D18" s="59" t="s">
        <v>62</v>
      </c>
      <c r="E18" s="59" t="s">
        <v>62</v>
      </c>
      <c r="F18" s="59" t="s">
        <v>62</v>
      </c>
      <c r="G18" s="59" t="s">
        <v>62</v>
      </c>
      <c r="H18" s="63">
        <v>80</v>
      </c>
      <c r="I18" s="63">
        <v>61</v>
      </c>
      <c r="J18" s="63">
        <v>61</v>
      </c>
      <c r="K18" s="63">
        <v>54</v>
      </c>
      <c r="L18" s="59">
        <v>53</v>
      </c>
      <c r="M18" s="59">
        <v>67</v>
      </c>
      <c r="N18" s="59">
        <v>54</v>
      </c>
      <c r="O18" s="59">
        <v>54</v>
      </c>
      <c r="P18" s="59">
        <v>63</v>
      </c>
      <c r="Q18" s="59">
        <v>66</v>
      </c>
      <c r="R18" s="59" t="s">
        <v>2</v>
      </c>
      <c r="S18" s="59"/>
      <c r="T18" s="59"/>
      <c r="U18" s="59"/>
      <c r="V18" s="59"/>
      <c r="W18" s="59"/>
    </row>
    <row r="19" spans="1:23" x14ac:dyDescent="0.25">
      <c r="A19" s="66" t="s">
        <v>72</v>
      </c>
      <c r="B19" s="59" t="s">
        <v>62</v>
      </c>
      <c r="C19" s="59" t="s">
        <v>62</v>
      </c>
      <c r="D19" s="59" t="s">
        <v>62</v>
      </c>
      <c r="E19" s="59" t="s">
        <v>62</v>
      </c>
      <c r="F19" s="59" t="s">
        <v>62</v>
      </c>
      <c r="G19" s="59" t="s">
        <v>62</v>
      </c>
      <c r="H19" s="63" t="s">
        <v>35</v>
      </c>
      <c r="I19" s="63">
        <v>44</v>
      </c>
      <c r="J19" s="63">
        <v>57</v>
      </c>
      <c r="K19" s="63">
        <v>49</v>
      </c>
      <c r="L19" s="59">
        <v>48</v>
      </c>
      <c r="M19" s="59">
        <v>51</v>
      </c>
      <c r="N19" s="59">
        <v>42</v>
      </c>
      <c r="O19" s="59">
        <v>42</v>
      </c>
      <c r="P19" s="59">
        <v>43</v>
      </c>
      <c r="Q19" s="59">
        <v>40</v>
      </c>
      <c r="R19" s="59" t="s">
        <v>2</v>
      </c>
      <c r="S19" s="59"/>
      <c r="T19" s="59"/>
      <c r="U19" s="59"/>
      <c r="V19" s="59"/>
      <c r="W19" s="59"/>
    </row>
    <row r="20" spans="1:23" x14ac:dyDescent="0.25">
      <c r="A20" s="66" t="s">
        <v>71</v>
      </c>
      <c r="B20" s="63">
        <v>61</v>
      </c>
      <c r="C20" s="63">
        <v>72</v>
      </c>
      <c r="D20" s="63">
        <v>76</v>
      </c>
      <c r="E20" s="63">
        <v>73</v>
      </c>
      <c r="F20" s="63">
        <v>72</v>
      </c>
      <c r="G20" s="63" t="s">
        <v>35</v>
      </c>
      <c r="H20" s="63" t="s">
        <v>35</v>
      </c>
      <c r="I20" s="63" t="s">
        <v>35</v>
      </c>
      <c r="J20" s="63" t="s">
        <v>35</v>
      </c>
      <c r="K20" s="63" t="s">
        <v>35</v>
      </c>
      <c r="L20" s="59" t="s">
        <v>35</v>
      </c>
      <c r="M20" s="59" t="s">
        <v>35</v>
      </c>
      <c r="N20" s="59" t="s">
        <v>35</v>
      </c>
      <c r="O20" s="59" t="s">
        <v>35</v>
      </c>
      <c r="P20" s="59" t="s">
        <v>35</v>
      </c>
      <c r="Q20" s="59" t="s">
        <v>70</v>
      </c>
      <c r="R20" s="59" t="s">
        <v>2</v>
      </c>
      <c r="S20" s="59"/>
      <c r="T20" s="59"/>
      <c r="U20" s="59"/>
      <c r="V20" s="59"/>
      <c r="W20" s="59"/>
    </row>
    <row r="21" spans="1:23" x14ac:dyDescent="0.25">
      <c r="A21" s="66" t="s">
        <v>69</v>
      </c>
      <c r="B21" s="63">
        <v>63</v>
      </c>
      <c r="C21" s="59">
        <v>65</v>
      </c>
      <c r="D21" s="63">
        <v>67</v>
      </c>
      <c r="E21" s="63">
        <v>61</v>
      </c>
      <c r="F21" s="63">
        <v>65</v>
      </c>
      <c r="G21" s="63" t="s">
        <v>68</v>
      </c>
      <c r="H21" s="63" t="s">
        <v>67</v>
      </c>
      <c r="I21" s="63" t="s">
        <v>35</v>
      </c>
      <c r="J21" s="63" t="s">
        <v>35</v>
      </c>
      <c r="K21" s="63" t="s">
        <v>35</v>
      </c>
      <c r="L21" s="59" t="s">
        <v>66</v>
      </c>
      <c r="M21" s="59" t="s">
        <v>65</v>
      </c>
      <c r="N21" s="59" t="s">
        <v>64</v>
      </c>
      <c r="O21" s="59" t="s">
        <v>35</v>
      </c>
      <c r="P21" s="59" t="s">
        <v>35</v>
      </c>
      <c r="Q21" s="59" t="s">
        <v>34</v>
      </c>
      <c r="R21" s="59" t="s">
        <v>2</v>
      </c>
      <c r="S21" s="59"/>
      <c r="T21" s="59"/>
      <c r="U21" s="59"/>
      <c r="V21" s="59"/>
      <c r="W21" s="59"/>
    </row>
    <row r="22" spans="1:23" x14ac:dyDescent="0.25">
      <c r="A22" s="66" t="s">
        <v>63</v>
      </c>
      <c r="B22" s="59" t="s">
        <v>62</v>
      </c>
      <c r="C22" s="59" t="s">
        <v>62</v>
      </c>
      <c r="D22" s="59" t="s">
        <v>62</v>
      </c>
      <c r="E22" s="59" t="s">
        <v>62</v>
      </c>
      <c r="F22" s="63" t="s">
        <v>34</v>
      </c>
      <c r="G22" s="63" t="s">
        <v>61</v>
      </c>
      <c r="H22" s="63" t="s">
        <v>61</v>
      </c>
      <c r="I22" s="63" t="s">
        <v>61</v>
      </c>
      <c r="J22" s="63" t="s">
        <v>61</v>
      </c>
      <c r="K22" s="63" t="s">
        <v>61</v>
      </c>
      <c r="L22" s="59" t="s">
        <v>34</v>
      </c>
      <c r="M22" s="59" t="s">
        <v>34</v>
      </c>
      <c r="N22" s="59" t="s">
        <v>61</v>
      </c>
      <c r="O22" s="59">
        <v>54</v>
      </c>
      <c r="P22" s="59" t="s">
        <v>2</v>
      </c>
      <c r="Q22" s="59" t="s">
        <v>2</v>
      </c>
      <c r="R22" s="59" t="s">
        <v>2</v>
      </c>
      <c r="S22" s="59"/>
      <c r="T22" s="59"/>
      <c r="U22" s="59"/>
      <c r="V22" s="59"/>
      <c r="W22" s="59"/>
    </row>
    <row r="23" spans="1:23" x14ac:dyDescent="0.25">
      <c r="A23" s="64" t="s">
        <v>38</v>
      </c>
      <c r="B23" s="63">
        <v>98</v>
      </c>
      <c r="C23" s="63">
        <v>91</v>
      </c>
      <c r="D23" s="63">
        <v>90</v>
      </c>
      <c r="E23" s="63">
        <v>103</v>
      </c>
      <c r="F23" s="63">
        <v>77</v>
      </c>
      <c r="G23" s="63">
        <v>71</v>
      </c>
      <c r="H23" s="63">
        <v>75</v>
      </c>
      <c r="I23" s="63">
        <v>71</v>
      </c>
      <c r="J23" s="63">
        <v>73</v>
      </c>
      <c r="K23" s="65">
        <v>68</v>
      </c>
      <c r="L23" s="59">
        <v>64</v>
      </c>
      <c r="M23" s="59">
        <v>91</v>
      </c>
      <c r="N23" s="59">
        <v>86</v>
      </c>
      <c r="O23" s="59">
        <v>74</v>
      </c>
      <c r="P23" s="59">
        <v>87</v>
      </c>
      <c r="Q23" s="59">
        <v>92</v>
      </c>
      <c r="R23" s="59" t="s">
        <v>2</v>
      </c>
      <c r="S23" s="59"/>
      <c r="T23" s="59"/>
      <c r="U23" s="59"/>
      <c r="V23" s="59"/>
      <c r="W23" s="59"/>
    </row>
    <row r="24" spans="1:23" x14ac:dyDescent="0.25">
      <c r="A24" s="64" t="s">
        <v>60</v>
      </c>
      <c r="B24" s="63">
        <v>125</v>
      </c>
      <c r="C24" s="63">
        <v>95</v>
      </c>
      <c r="D24" s="63">
        <v>95</v>
      </c>
      <c r="E24" s="63">
        <v>101</v>
      </c>
      <c r="F24" s="63">
        <v>89</v>
      </c>
      <c r="G24" s="63">
        <v>79</v>
      </c>
      <c r="H24" s="63">
        <v>75</v>
      </c>
      <c r="I24" s="63">
        <v>70</v>
      </c>
      <c r="J24" s="63">
        <v>72</v>
      </c>
      <c r="K24" s="63">
        <v>106</v>
      </c>
      <c r="L24" s="59">
        <v>104</v>
      </c>
      <c r="M24" s="59">
        <v>93</v>
      </c>
      <c r="N24" s="59">
        <v>69</v>
      </c>
      <c r="O24" s="59">
        <v>64</v>
      </c>
      <c r="P24" s="59">
        <v>56</v>
      </c>
      <c r="Q24" s="59">
        <v>56</v>
      </c>
      <c r="R24" s="59" t="s">
        <v>2</v>
      </c>
      <c r="S24" s="59"/>
      <c r="T24" s="59"/>
      <c r="U24" s="59"/>
      <c r="V24" s="59"/>
      <c r="W24" s="59"/>
    </row>
    <row r="25" spans="1:23" x14ac:dyDescent="0.25">
      <c r="A25" s="62" t="s">
        <v>36</v>
      </c>
      <c r="B25" s="61" t="s">
        <v>59</v>
      </c>
      <c r="C25" s="60" t="s">
        <v>35</v>
      </c>
      <c r="D25" s="61">
        <v>82</v>
      </c>
      <c r="E25" s="61">
        <v>107</v>
      </c>
      <c r="F25" s="61">
        <v>81</v>
      </c>
      <c r="G25" s="61">
        <v>140</v>
      </c>
      <c r="H25" s="60">
        <v>91</v>
      </c>
      <c r="I25" s="60" t="s">
        <v>58</v>
      </c>
      <c r="J25" s="61" t="s">
        <v>57</v>
      </c>
      <c r="K25" s="61">
        <v>109</v>
      </c>
      <c r="L25" s="60" t="s">
        <v>56</v>
      </c>
      <c r="M25" s="60">
        <v>124</v>
      </c>
      <c r="N25" s="60" t="s">
        <v>55</v>
      </c>
      <c r="O25" s="60">
        <v>94</v>
      </c>
      <c r="P25" s="60">
        <v>82</v>
      </c>
      <c r="Q25" s="60">
        <v>75</v>
      </c>
      <c r="R25" s="60" t="s">
        <v>2</v>
      </c>
      <c r="S25" s="59"/>
      <c r="T25" s="59"/>
      <c r="U25" s="59"/>
      <c r="V25" s="59"/>
      <c r="W25" s="59"/>
    </row>
    <row r="26" spans="1:23" ht="15" customHeight="1" x14ac:dyDescent="0.25">
      <c r="A26" s="807" t="s">
        <v>54</v>
      </c>
      <c r="B26" s="807"/>
      <c r="C26" s="807"/>
      <c r="D26" s="807"/>
      <c r="E26" s="807"/>
      <c r="F26" s="807"/>
      <c r="G26" s="807"/>
      <c r="H26" s="807"/>
      <c r="I26" s="807"/>
      <c r="J26" s="807"/>
      <c r="K26" s="807"/>
      <c r="L26" s="807"/>
      <c r="M26" s="807"/>
      <c r="N26" s="807"/>
      <c r="O26" s="807"/>
      <c r="P26" s="807"/>
      <c r="Q26" s="807"/>
      <c r="R26" s="807"/>
    </row>
    <row r="27" spans="1:23" ht="15" customHeight="1" x14ac:dyDescent="0.25">
      <c r="A27" s="808"/>
      <c r="B27" s="808"/>
      <c r="C27" s="808"/>
      <c r="D27" s="808"/>
      <c r="E27" s="808"/>
      <c r="F27" s="808"/>
      <c r="G27" s="808"/>
      <c r="H27" s="808"/>
      <c r="I27" s="808"/>
      <c r="J27" s="808"/>
      <c r="K27" s="808"/>
      <c r="L27" s="808"/>
      <c r="M27" s="808"/>
      <c r="N27" s="808"/>
      <c r="O27" s="808"/>
      <c r="P27" s="808"/>
      <c r="Q27" s="808"/>
      <c r="R27" s="808"/>
    </row>
    <row r="28" spans="1:23" ht="15" customHeight="1" x14ac:dyDescent="0.25">
      <c r="A28" s="808"/>
      <c r="B28" s="808"/>
      <c r="C28" s="808"/>
      <c r="D28" s="808"/>
      <c r="E28" s="808"/>
      <c r="F28" s="808"/>
      <c r="G28" s="808"/>
      <c r="H28" s="808"/>
      <c r="I28" s="808"/>
      <c r="J28" s="808"/>
      <c r="K28" s="808"/>
      <c r="L28" s="808"/>
      <c r="M28" s="808"/>
      <c r="N28" s="808"/>
      <c r="O28" s="808"/>
      <c r="P28" s="808"/>
      <c r="Q28" s="808"/>
      <c r="R28" s="808"/>
    </row>
    <row r="29" spans="1:23" ht="15" customHeight="1" x14ac:dyDescent="0.25">
      <c r="A29" s="808"/>
      <c r="B29" s="808"/>
      <c r="C29" s="808"/>
      <c r="D29" s="808"/>
      <c r="E29" s="808"/>
      <c r="F29" s="808"/>
      <c r="G29" s="808"/>
      <c r="H29" s="808"/>
      <c r="I29" s="808"/>
      <c r="J29" s="808"/>
      <c r="K29" s="808"/>
      <c r="L29" s="808"/>
      <c r="M29" s="808"/>
      <c r="N29" s="808"/>
      <c r="O29" s="808"/>
      <c r="P29" s="808"/>
      <c r="Q29" s="808"/>
      <c r="R29" s="808"/>
    </row>
    <row r="30" spans="1:23" ht="15" customHeight="1" x14ac:dyDescent="0.25">
      <c r="A30" s="808"/>
      <c r="B30" s="808"/>
      <c r="C30" s="808"/>
      <c r="D30" s="808"/>
      <c r="E30" s="808"/>
      <c r="F30" s="808"/>
      <c r="G30" s="808"/>
      <c r="H30" s="808"/>
      <c r="I30" s="808"/>
      <c r="J30" s="808"/>
      <c r="K30" s="808"/>
      <c r="L30" s="808"/>
      <c r="M30" s="808"/>
      <c r="N30" s="808"/>
      <c r="O30" s="808"/>
      <c r="P30" s="808"/>
      <c r="Q30" s="808"/>
      <c r="R30" s="808"/>
    </row>
    <row r="31" spans="1:23" ht="15" customHeight="1" x14ac:dyDescent="0.25">
      <c r="A31" s="808"/>
      <c r="B31" s="808"/>
      <c r="C31" s="808"/>
      <c r="D31" s="808"/>
      <c r="E31" s="808"/>
      <c r="F31" s="808"/>
      <c r="G31" s="808"/>
      <c r="H31" s="808"/>
      <c r="I31" s="808"/>
      <c r="J31" s="808"/>
      <c r="K31" s="808"/>
      <c r="L31" s="808"/>
      <c r="M31" s="808"/>
      <c r="N31" s="808"/>
      <c r="O31" s="808"/>
      <c r="P31" s="808"/>
      <c r="Q31" s="808"/>
      <c r="R31" s="808"/>
    </row>
    <row r="32" spans="1:23" ht="15" customHeight="1" x14ac:dyDescent="0.25">
      <c r="A32" s="808"/>
      <c r="B32" s="808"/>
      <c r="C32" s="808"/>
      <c r="D32" s="808"/>
      <c r="E32" s="808"/>
      <c r="F32" s="808"/>
      <c r="G32" s="808"/>
      <c r="H32" s="808"/>
      <c r="I32" s="808"/>
      <c r="J32" s="808"/>
      <c r="K32" s="808"/>
      <c r="L32" s="808"/>
      <c r="M32" s="808"/>
      <c r="N32" s="808"/>
      <c r="O32" s="808"/>
      <c r="P32" s="808"/>
      <c r="Q32" s="808"/>
      <c r="R32" s="808"/>
      <c r="S32" s="58"/>
      <c r="T32" s="58"/>
      <c r="U32" s="58"/>
      <c r="V32" s="58"/>
      <c r="W32" s="58"/>
    </row>
    <row r="33" spans="1:23" ht="15" customHeight="1" x14ac:dyDescent="0.25">
      <c r="A33" s="808"/>
      <c r="B33" s="808"/>
      <c r="C33" s="808"/>
      <c r="D33" s="808"/>
      <c r="E33" s="808"/>
      <c r="F33" s="808"/>
      <c r="G33" s="808"/>
      <c r="H33" s="808"/>
      <c r="I33" s="808"/>
      <c r="J33" s="808"/>
      <c r="K33" s="808"/>
      <c r="L33" s="808"/>
      <c r="M33" s="808"/>
      <c r="N33" s="808"/>
      <c r="O33" s="808"/>
      <c r="P33" s="808"/>
      <c r="Q33" s="808"/>
      <c r="R33" s="808"/>
    </row>
    <row r="34" spans="1:23" ht="15" customHeight="1" x14ac:dyDescent="0.25">
      <c r="A34" s="808"/>
      <c r="B34" s="808"/>
      <c r="C34" s="808"/>
      <c r="D34" s="808"/>
      <c r="E34" s="808"/>
      <c r="F34" s="808"/>
      <c r="G34" s="808"/>
      <c r="H34" s="808"/>
      <c r="I34" s="808"/>
      <c r="J34" s="808"/>
      <c r="K34" s="808"/>
      <c r="L34" s="808"/>
      <c r="M34" s="808"/>
      <c r="N34" s="808"/>
      <c r="O34" s="808"/>
      <c r="P34" s="808"/>
      <c r="Q34" s="808"/>
      <c r="R34" s="808"/>
    </row>
    <row r="35" spans="1:23" ht="15" customHeight="1" x14ac:dyDescent="0.25">
      <c r="A35" s="808"/>
      <c r="B35" s="808"/>
      <c r="C35" s="808"/>
      <c r="D35" s="808"/>
      <c r="E35" s="808"/>
      <c r="F35" s="808"/>
      <c r="G35" s="808"/>
      <c r="H35" s="808"/>
      <c r="I35" s="808"/>
      <c r="J35" s="808"/>
      <c r="K35" s="808"/>
      <c r="L35" s="808"/>
      <c r="M35" s="808"/>
      <c r="N35" s="808"/>
      <c r="O35" s="808"/>
      <c r="P35" s="808"/>
      <c r="Q35" s="808"/>
      <c r="R35" s="808"/>
    </row>
    <row r="36" spans="1:23" ht="15" customHeight="1" x14ac:dyDescent="0.25">
      <c r="A36" s="808"/>
      <c r="B36" s="808"/>
      <c r="C36" s="808"/>
      <c r="D36" s="808"/>
      <c r="E36" s="808"/>
      <c r="F36" s="808"/>
      <c r="G36" s="808"/>
      <c r="H36" s="808"/>
      <c r="I36" s="808"/>
      <c r="J36" s="808"/>
      <c r="K36" s="808"/>
      <c r="L36" s="808"/>
      <c r="M36" s="808"/>
      <c r="N36" s="808"/>
      <c r="O36" s="808"/>
      <c r="P36" s="808"/>
      <c r="Q36" s="808"/>
      <c r="R36" s="808"/>
    </row>
    <row r="37" spans="1:23" ht="15" customHeight="1" x14ac:dyDescent="0.25">
      <c r="A37" s="808"/>
      <c r="B37" s="808"/>
      <c r="C37" s="808"/>
      <c r="D37" s="808"/>
      <c r="E37" s="808"/>
      <c r="F37" s="808"/>
      <c r="G37" s="808"/>
      <c r="H37" s="808"/>
      <c r="I37" s="808"/>
      <c r="J37" s="808"/>
      <c r="K37" s="808"/>
      <c r="L37" s="808"/>
      <c r="M37" s="808"/>
      <c r="N37" s="808"/>
      <c r="O37" s="808"/>
      <c r="P37" s="808"/>
      <c r="Q37" s="808"/>
      <c r="R37" s="808"/>
    </row>
    <row r="38" spans="1:23" ht="15" customHeight="1" x14ac:dyDescent="0.25">
      <c r="A38" s="808"/>
      <c r="B38" s="808"/>
      <c r="C38" s="808"/>
      <c r="D38" s="808"/>
      <c r="E38" s="808"/>
      <c r="F38" s="808"/>
      <c r="G38" s="808"/>
      <c r="H38" s="808"/>
      <c r="I38" s="808"/>
      <c r="J38" s="808"/>
      <c r="K38" s="808"/>
      <c r="L38" s="808"/>
      <c r="M38" s="808"/>
      <c r="N38" s="808"/>
      <c r="O38" s="808"/>
      <c r="P38" s="808"/>
      <c r="Q38" s="808"/>
      <c r="R38" s="808"/>
    </row>
    <row r="39" spans="1:23" ht="15" customHeight="1" x14ac:dyDescent="0.25">
      <c r="A39" s="808"/>
      <c r="B39" s="808"/>
      <c r="C39" s="808"/>
      <c r="D39" s="808"/>
      <c r="E39" s="808"/>
      <c r="F39" s="808"/>
      <c r="G39" s="808"/>
      <c r="H39" s="808"/>
      <c r="I39" s="808"/>
      <c r="J39" s="808"/>
      <c r="K39" s="808"/>
      <c r="L39" s="808"/>
      <c r="M39" s="808"/>
      <c r="N39" s="808"/>
      <c r="O39" s="808"/>
      <c r="P39" s="808"/>
      <c r="Q39" s="808"/>
      <c r="R39" s="808"/>
      <c r="S39" s="58"/>
      <c r="T39" s="58"/>
      <c r="U39" s="58"/>
      <c r="V39" s="58"/>
      <c r="W39" s="58"/>
    </row>
    <row r="40" spans="1:23" ht="15" customHeight="1" x14ac:dyDescent="0.25">
      <c r="A40" s="808"/>
      <c r="B40" s="808"/>
      <c r="C40" s="808"/>
      <c r="D40" s="808"/>
      <c r="E40" s="808"/>
      <c r="F40" s="808"/>
      <c r="G40" s="808"/>
      <c r="H40" s="808"/>
      <c r="I40" s="808"/>
      <c r="J40" s="808"/>
      <c r="K40" s="808"/>
      <c r="L40" s="808"/>
      <c r="M40" s="808"/>
      <c r="N40" s="808"/>
      <c r="O40" s="808"/>
      <c r="P40" s="808"/>
      <c r="Q40" s="808"/>
      <c r="R40" s="808"/>
    </row>
    <row r="41" spans="1:23" ht="15" customHeight="1" x14ac:dyDescent="0.25">
      <c r="A41" s="808"/>
      <c r="B41" s="808"/>
      <c r="C41" s="808"/>
      <c r="D41" s="808"/>
      <c r="E41" s="808"/>
      <c r="F41" s="808"/>
      <c r="G41" s="808"/>
      <c r="H41" s="808"/>
      <c r="I41" s="808"/>
      <c r="J41" s="808"/>
      <c r="K41" s="808"/>
      <c r="L41" s="808"/>
      <c r="M41" s="808"/>
      <c r="N41" s="808"/>
      <c r="O41" s="808"/>
      <c r="P41" s="808"/>
      <c r="Q41" s="808"/>
      <c r="R41" s="808"/>
    </row>
    <row r="42" spans="1:23" ht="15" customHeight="1" x14ac:dyDescent="0.25">
      <c r="A42" s="808"/>
      <c r="B42" s="808"/>
      <c r="C42" s="808"/>
      <c r="D42" s="808"/>
      <c r="E42" s="808"/>
      <c r="F42" s="808"/>
      <c r="G42" s="808"/>
      <c r="H42" s="808"/>
      <c r="I42" s="808"/>
      <c r="J42" s="808"/>
      <c r="K42" s="808"/>
      <c r="L42" s="808"/>
      <c r="M42" s="808"/>
      <c r="N42" s="808"/>
      <c r="O42" s="808"/>
      <c r="P42" s="808"/>
      <c r="Q42" s="808"/>
      <c r="R42" s="808"/>
    </row>
    <row r="43" spans="1:23" ht="15" customHeight="1" x14ac:dyDescent="0.25">
      <c r="A43" s="799" t="s">
        <v>53</v>
      </c>
      <c r="B43" s="799"/>
      <c r="C43" s="799"/>
      <c r="D43" s="799"/>
      <c r="E43" s="799"/>
      <c r="F43" s="799"/>
      <c r="G43" s="799"/>
      <c r="H43" s="799"/>
      <c r="I43" s="799"/>
      <c r="J43" s="799"/>
      <c r="K43" s="799"/>
      <c r="L43" s="799"/>
      <c r="M43" s="799"/>
      <c r="N43" s="799"/>
      <c r="O43" s="799"/>
      <c r="P43" s="799"/>
      <c r="Q43" s="799"/>
      <c r="R43" s="799"/>
    </row>
    <row r="44" spans="1:23" ht="15" customHeight="1" x14ac:dyDescent="0.25">
      <c r="A44" s="799"/>
      <c r="B44" s="799"/>
      <c r="C44" s="799"/>
      <c r="D44" s="799"/>
      <c r="E44" s="799"/>
      <c r="F44" s="799"/>
      <c r="G44" s="799"/>
      <c r="H44" s="799"/>
      <c r="I44" s="799"/>
      <c r="J44" s="799"/>
      <c r="K44" s="799"/>
      <c r="L44" s="799"/>
      <c r="M44" s="799"/>
      <c r="N44" s="799"/>
      <c r="O44" s="799"/>
      <c r="P44" s="799"/>
      <c r="Q44" s="799"/>
      <c r="R44" s="799"/>
    </row>
    <row r="45" spans="1:23" ht="15" customHeight="1" x14ac:dyDescent="0.25"/>
  </sheetData>
  <mergeCells count="5">
    <mergeCell ref="A43:R44"/>
    <mergeCell ref="B2:R2"/>
    <mergeCell ref="A2:A3"/>
    <mergeCell ref="A1:R1"/>
    <mergeCell ref="A26:R42"/>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PageLayoutView="110" workbookViewId="0">
      <selection sqref="A1:G1"/>
    </sheetView>
  </sheetViews>
  <sheetFormatPr baseColWidth="10" defaultRowHeight="15" x14ac:dyDescent="0.25"/>
  <sheetData>
    <row r="1" spans="1:7" ht="39" customHeight="1" x14ac:dyDescent="0.25">
      <c r="A1" s="939" t="s">
        <v>773</v>
      </c>
      <c r="B1" s="939"/>
      <c r="C1" s="939"/>
      <c r="D1" s="939"/>
      <c r="E1" s="939"/>
      <c r="F1" s="939"/>
      <c r="G1" s="939"/>
    </row>
    <row r="2" spans="1:7" x14ac:dyDescent="0.25">
      <c r="A2" s="817" t="s">
        <v>10</v>
      </c>
      <c r="B2" s="821" t="s">
        <v>740</v>
      </c>
      <c r="C2" s="821"/>
      <c r="D2" s="821"/>
      <c r="E2" s="821" t="s">
        <v>739</v>
      </c>
      <c r="F2" s="821"/>
      <c r="G2" s="821"/>
    </row>
    <row r="3" spans="1:7" x14ac:dyDescent="0.25">
      <c r="A3" s="818"/>
      <c r="B3" s="517" t="s">
        <v>772</v>
      </c>
      <c r="C3" s="517" t="s">
        <v>771</v>
      </c>
      <c r="D3" s="517" t="s">
        <v>8</v>
      </c>
      <c r="E3" s="517" t="s">
        <v>772</v>
      </c>
      <c r="F3" s="517" t="s">
        <v>771</v>
      </c>
      <c r="G3" s="517" t="s">
        <v>8</v>
      </c>
    </row>
    <row r="4" spans="1:7" x14ac:dyDescent="0.25">
      <c r="A4" s="354">
        <v>1995</v>
      </c>
      <c r="B4" s="354">
        <v>1</v>
      </c>
      <c r="C4" s="354">
        <v>0</v>
      </c>
      <c r="D4" s="354">
        <v>1</v>
      </c>
      <c r="E4" s="428">
        <v>367214.51607562997</v>
      </c>
      <c r="F4" s="354">
        <v>0</v>
      </c>
      <c r="G4" s="428">
        <v>367214.51607562997</v>
      </c>
    </row>
    <row r="5" spans="1:7" x14ac:dyDescent="0.25">
      <c r="A5" s="354">
        <v>2001</v>
      </c>
      <c r="B5" s="354">
        <v>1</v>
      </c>
      <c r="C5" s="354">
        <v>3</v>
      </c>
      <c r="D5" s="354">
        <v>4</v>
      </c>
      <c r="E5" s="428">
        <v>367214.51607562997</v>
      </c>
      <c r="F5" s="428">
        <v>895894.27604991943</v>
      </c>
      <c r="G5" s="428">
        <v>1263108.7921255494</v>
      </c>
    </row>
    <row r="6" spans="1:7" x14ac:dyDescent="0.25">
      <c r="A6" s="354">
        <v>2002</v>
      </c>
      <c r="B6" s="354">
        <v>1</v>
      </c>
      <c r="C6" s="354">
        <v>4</v>
      </c>
      <c r="D6" s="354">
        <v>5</v>
      </c>
      <c r="E6" s="428">
        <v>367214.51607562997</v>
      </c>
      <c r="F6" s="428">
        <v>905129.90129394946</v>
      </c>
      <c r="G6" s="428">
        <v>1272344.4173695794</v>
      </c>
    </row>
    <row r="7" spans="1:7" x14ac:dyDescent="0.25">
      <c r="A7" s="354">
        <v>2004</v>
      </c>
      <c r="B7" s="354">
        <v>1</v>
      </c>
      <c r="C7" s="354">
        <v>5</v>
      </c>
      <c r="D7" s="354">
        <v>6</v>
      </c>
      <c r="E7" s="428">
        <v>367214.51607562997</v>
      </c>
      <c r="F7" s="428">
        <v>1003896.3858164494</v>
      </c>
      <c r="G7" s="428">
        <v>1371110.9018920795</v>
      </c>
    </row>
    <row r="8" spans="1:7" x14ac:dyDescent="0.25">
      <c r="A8" s="354">
        <v>2005</v>
      </c>
      <c r="B8" s="354">
        <v>3</v>
      </c>
      <c r="C8" s="354">
        <v>6</v>
      </c>
      <c r="D8" s="354">
        <v>9</v>
      </c>
      <c r="E8" s="428">
        <v>652743.49530045094</v>
      </c>
      <c r="F8" s="428">
        <v>8065639.0185686573</v>
      </c>
      <c r="G8" s="428">
        <v>8718382.5138691086</v>
      </c>
    </row>
    <row r="9" spans="1:7" x14ac:dyDescent="0.25">
      <c r="A9" s="354">
        <v>2006</v>
      </c>
      <c r="B9" s="354">
        <v>6</v>
      </c>
      <c r="C9" s="354">
        <v>7</v>
      </c>
      <c r="D9" s="354">
        <v>13</v>
      </c>
      <c r="E9" s="428">
        <v>794233.00098150596</v>
      </c>
      <c r="F9" s="428">
        <v>32481975.152091656</v>
      </c>
      <c r="G9" s="428">
        <v>33276208.153073162</v>
      </c>
    </row>
    <row r="10" spans="1:7" x14ac:dyDescent="0.25">
      <c r="A10" s="354">
        <v>2007</v>
      </c>
      <c r="B10" s="354">
        <v>9</v>
      </c>
      <c r="C10" s="354">
        <v>9</v>
      </c>
      <c r="D10" s="354">
        <v>18</v>
      </c>
      <c r="E10" s="428">
        <v>796748.87862062815</v>
      </c>
      <c r="F10" s="428">
        <v>34275718.961861655</v>
      </c>
      <c r="G10" s="428">
        <v>35072467.84048228</v>
      </c>
    </row>
    <row r="11" spans="1:7" x14ac:dyDescent="0.25">
      <c r="A11" s="354">
        <v>2008</v>
      </c>
      <c r="B11" s="354">
        <v>11</v>
      </c>
      <c r="C11" s="354">
        <v>10</v>
      </c>
      <c r="D11" s="354">
        <v>21</v>
      </c>
      <c r="E11" s="428">
        <v>914206.25284774019</v>
      </c>
      <c r="F11" s="428">
        <v>34511725.048210658</v>
      </c>
      <c r="G11" s="428">
        <v>35425931.301058397</v>
      </c>
    </row>
    <row r="12" spans="1:7" x14ac:dyDescent="0.25">
      <c r="A12" s="354">
        <v>2009</v>
      </c>
      <c r="B12" s="354">
        <v>13</v>
      </c>
      <c r="C12" s="354">
        <v>11</v>
      </c>
      <c r="D12" s="354">
        <v>24</v>
      </c>
      <c r="E12" s="428">
        <v>1045398.7163164093</v>
      </c>
      <c r="F12" s="428">
        <v>34965392.408165656</v>
      </c>
      <c r="G12" s="428">
        <v>36010791.124482065</v>
      </c>
    </row>
    <row r="13" spans="1:7" x14ac:dyDescent="0.25">
      <c r="A13" s="354">
        <v>2010</v>
      </c>
      <c r="B13" s="354">
        <v>13</v>
      </c>
      <c r="C13" s="354">
        <v>12</v>
      </c>
      <c r="D13" s="354">
        <v>25</v>
      </c>
      <c r="E13" s="428">
        <v>1045398.7163164093</v>
      </c>
      <c r="F13" s="428">
        <v>35043101.592653736</v>
      </c>
      <c r="G13" s="428">
        <v>36088500.308970146</v>
      </c>
    </row>
    <row r="14" spans="1:7" x14ac:dyDescent="0.25">
      <c r="A14" s="354">
        <v>2011</v>
      </c>
      <c r="B14" s="354">
        <v>16</v>
      </c>
      <c r="C14" s="354">
        <v>12</v>
      </c>
      <c r="D14" s="354">
        <v>28</v>
      </c>
      <c r="E14" s="428">
        <v>1367669.0963806373</v>
      </c>
      <c r="F14" s="428">
        <v>35043101.592653736</v>
      </c>
      <c r="G14" s="428">
        <v>36410770.689034373</v>
      </c>
    </row>
    <row r="15" spans="1:7" x14ac:dyDescent="0.25">
      <c r="A15" s="354">
        <v>2012</v>
      </c>
      <c r="B15" s="282">
        <v>17</v>
      </c>
      <c r="C15" s="282">
        <v>13</v>
      </c>
      <c r="D15" s="282">
        <v>30</v>
      </c>
      <c r="E15" s="533">
        <v>2049583.8606386371</v>
      </c>
      <c r="F15" s="533">
        <v>117681414.21348964</v>
      </c>
      <c r="G15" s="533">
        <v>119730998.07412827</v>
      </c>
    </row>
    <row r="16" spans="1:7" ht="141" customHeight="1" x14ac:dyDescent="0.25">
      <c r="A16" s="815" t="s">
        <v>770</v>
      </c>
      <c r="B16" s="815"/>
      <c r="C16" s="815"/>
      <c r="D16" s="815"/>
      <c r="E16" s="815"/>
      <c r="F16" s="815"/>
      <c r="G16" s="815"/>
    </row>
    <row r="17" spans="1:7" ht="63" customHeight="1" x14ac:dyDescent="0.25">
      <c r="A17" s="814" t="s">
        <v>769</v>
      </c>
      <c r="B17" s="814"/>
      <c r="C17" s="814"/>
      <c r="D17" s="814"/>
      <c r="E17" s="814"/>
      <c r="F17" s="814"/>
      <c r="G17" s="814"/>
    </row>
  </sheetData>
  <mergeCells count="6">
    <mergeCell ref="A17:G17"/>
    <mergeCell ref="A1:G1"/>
    <mergeCell ref="A2:A3"/>
    <mergeCell ref="B2:D2"/>
    <mergeCell ref="E2:G2"/>
    <mergeCell ref="A16:G16"/>
  </mergeCells>
  <pageMargins left="0.7" right="0.7" top="0.75" bottom="0.75" header="0.3" footer="0.3"/>
  <pageSetup paperSize="9" orientation="portrait"/>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B1"/>
    </sheetView>
  </sheetViews>
  <sheetFormatPr baseColWidth="10" defaultRowHeight="15" x14ac:dyDescent="0.25"/>
  <cols>
    <col min="1" max="1" width="15.28515625" style="534" customWidth="1"/>
    <col min="2" max="2" width="24.140625" style="534" customWidth="1"/>
    <col min="3" max="3" width="21.7109375" style="444" customWidth="1"/>
    <col min="4" max="4" width="26.7109375" style="444" customWidth="1"/>
    <col min="5" max="5" width="28.85546875" style="444" customWidth="1"/>
    <col min="6" max="6" width="12.42578125" style="444" customWidth="1"/>
    <col min="7" max="16384" width="11.42578125" style="444"/>
  </cols>
  <sheetData>
    <row r="1" spans="1:11" ht="40.5" customHeight="1" x14ac:dyDescent="0.25">
      <c r="A1" s="939" t="s">
        <v>793</v>
      </c>
      <c r="B1" s="939"/>
      <c r="C1" s="545"/>
      <c r="D1" s="544"/>
      <c r="E1" s="535"/>
      <c r="F1" s="535"/>
    </row>
    <row r="2" spans="1:11" ht="17.25" customHeight="1" x14ac:dyDescent="0.25">
      <c r="A2" s="223" t="s">
        <v>792</v>
      </c>
      <c r="B2" s="223" t="s">
        <v>791</v>
      </c>
      <c r="C2" s="543"/>
      <c r="D2" s="543"/>
      <c r="E2" s="542"/>
      <c r="F2" s="542"/>
      <c r="G2" s="542"/>
      <c r="H2" s="542"/>
      <c r="I2" s="542"/>
      <c r="J2" s="542"/>
      <c r="K2" s="542"/>
    </row>
    <row r="3" spans="1:11" x14ac:dyDescent="0.25">
      <c r="A3" s="17" t="s">
        <v>790</v>
      </c>
      <c r="B3" s="354">
        <v>241</v>
      </c>
      <c r="C3" s="537"/>
      <c r="D3" s="537"/>
      <c r="E3" s="537"/>
      <c r="F3" s="537"/>
      <c r="G3" s="537"/>
      <c r="H3" s="537"/>
      <c r="I3" s="537"/>
      <c r="J3" s="537"/>
      <c r="K3" s="537"/>
    </row>
    <row r="4" spans="1:11" x14ac:dyDescent="0.25">
      <c r="A4" s="17" t="s">
        <v>789</v>
      </c>
      <c r="B4" s="354">
        <v>207</v>
      </c>
      <c r="C4" s="537"/>
      <c r="D4" s="537"/>
      <c r="E4" s="537"/>
      <c r="F4" s="537"/>
      <c r="G4" s="537"/>
      <c r="H4" s="537"/>
      <c r="I4" s="537"/>
      <c r="J4" s="537"/>
      <c r="K4" s="537"/>
    </row>
    <row r="5" spans="1:11" x14ac:dyDescent="0.25">
      <c r="A5" s="17" t="s">
        <v>788</v>
      </c>
      <c r="B5" s="354">
        <v>231</v>
      </c>
      <c r="C5" s="537"/>
      <c r="D5" s="537"/>
      <c r="E5" s="537"/>
      <c r="F5" s="537"/>
      <c r="G5" s="537"/>
      <c r="H5" s="537"/>
      <c r="I5" s="537"/>
      <c r="J5" s="537"/>
      <c r="K5" s="537"/>
    </row>
    <row r="6" spans="1:11" x14ac:dyDescent="0.25">
      <c r="A6" s="17" t="s">
        <v>787</v>
      </c>
      <c r="B6" s="354">
        <v>258</v>
      </c>
      <c r="C6" s="538"/>
      <c r="D6" s="538"/>
      <c r="E6" s="538"/>
      <c r="F6" s="538"/>
      <c r="G6" s="541"/>
      <c r="H6" s="541"/>
      <c r="I6" s="541"/>
      <c r="J6" s="541"/>
      <c r="K6" s="541"/>
    </row>
    <row r="7" spans="1:11" x14ac:dyDescent="0.25">
      <c r="A7" s="17" t="s">
        <v>786</v>
      </c>
      <c r="B7" s="354">
        <v>330</v>
      </c>
      <c r="C7" s="538"/>
      <c r="D7" s="538"/>
      <c r="E7" s="538"/>
      <c r="F7" s="538"/>
      <c r="G7" s="541"/>
      <c r="H7" s="541"/>
      <c r="I7" s="541"/>
      <c r="J7" s="541"/>
      <c r="K7" s="541"/>
    </row>
    <row r="8" spans="1:11" x14ac:dyDescent="0.25">
      <c r="A8" s="17" t="s">
        <v>785</v>
      </c>
      <c r="B8" s="354">
        <v>307</v>
      </c>
      <c r="C8" s="538"/>
      <c r="D8" s="538"/>
      <c r="E8" s="538"/>
      <c r="F8" s="538"/>
    </row>
    <row r="9" spans="1:11" x14ac:dyDescent="0.25">
      <c r="A9" s="17" t="s">
        <v>784</v>
      </c>
      <c r="B9" s="354">
        <v>374</v>
      </c>
      <c r="C9" s="538"/>
      <c r="D9" s="538"/>
      <c r="E9" s="538"/>
      <c r="F9" s="538"/>
    </row>
    <row r="10" spans="1:11" x14ac:dyDescent="0.25">
      <c r="A10" s="17" t="s">
        <v>783</v>
      </c>
      <c r="B10" s="354">
        <v>374</v>
      </c>
      <c r="C10" s="538"/>
      <c r="D10" s="538"/>
      <c r="E10" s="538"/>
      <c r="F10" s="538"/>
    </row>
    <row r="11" spans="1:11" x14ac:dyDescent="0.25">
      <c r="A11" s="17" t="s">
        <v>782</v>
      </c>
      <c r="B11" s="354">
        <v>542</v>
      </c>
      <c r="C11" s="538"/>
      <c r="D11" s="538"/>
      <c r="E11" s="538"/>
      <c r="F11" s="538"/>
    </row>
    <row r="12" spans="1:11" x14ac:dyDescent="0.25">
      <c r="A12" s="17" t="s">
        <v>781</v>
      </c>
      <c r="B12" s="354">
        <v>674</v>
      </c>
      <c r="C12" s="538"/>
      <c r="D12" s="538"/>
      <c r="E12" s="538"/>
      <c r="F12" s="538"/>
    </row>
    <row r="13" spans="1:11" x14ac:dyDescent="0.25">
      <c r="A13" s="17" t="s">
        <v>780</v>
      </c>
      <c r="B13" s="354">
        <v>695</v>
      </c>
      <c r="C13" s="538"/>
      <c r="D13" s="538"/>
      <c r="E13" s="538"/>
      <c r="F13" s="538"/>
    </row>
    <row r="14" spans="1:11" x14ac:dyDescent="0.25">
      <c r="A14" s="17" t="s">
        <v>779</v>
      </c>
      <c r="B14" s="354">
        <v>730</v>
      </c>
      <c r="C14" s="538"/>
      <c r="D14" s="538"/>
      <c r="E14" s="538"/>
      <c r="F14" s="538"/>
    </row>
    <row r="15" spans="1:11" x14ac:dyDescent="0.25">
      <c r="A15" s="17" t="s">
        <v>778</v>
      </c>
      <c r="B15" s="354">
        <v>753</v>
      </c>
      <c r="C15" s="540"/>
      <c r="D15" s="538"/>
      <c r="E15" s="538"/>
      <c r="F15" s="538"/>
    </row>
    <row r="16" spans="1:11" x14ac:dyDescent="0.25">
      <c r="A16" s="17" t="s">
        <v>777</v>
      </c>
      <c r="B16" s="354">
        <v>787</v>
      </c>
      <c r="C16" s="540"/>
      <c r="D16" s="538"/>
      <c r="E16" s="538"/>
      <c r="F16" s="538"/>
    </row>
    <row r="17" spans="1:6" x14ac:dyDescent="0.25">
      <c r="A17" s="17" t="s">
        <v>776</v>
      </c>
      <c r="B17" s="354">
        <v>824</v>
      </c>
      <c r="C17" s="540"/>
      <c r="D17" s="538"/>
      <c r="E17" s="538"/>
      <c r="F17" s="538"/>
    </row>
    <row r="18" spans="1:6" ht="72.75" customHeight="1" x14ac:dyDescent="0.25">
      <c r="A18" s="798" t="s">
        <v>775</v>
      </c>
      <c r="B18" s="798"/>
      <c r="C18" s="539"/>
      <c r="D18" s="539"/>
      <c r="E18" s="538"/>
      <c r="F18" s="538"/>
    </row>
    <row r="19" spans="1:6" ht="39" customHeight="1" x14ac:dyDescent="0.25">
      <c r="A19" s="799" t="s">
        <v>774</v>
      </c>
      <c r="B19" s="799"/>
      <c r="C19" s="537"/>
      <c r="D19" s="537"/>
      <c r="E19" s="536"/>
      <c r="F19" s="535"/>
    </row>
  </sheetData>
  <mergeCells count="3">
    <mergeCell ref="A18:B18"/>
    <mergeCell ref="A19:B19"/>
    <mergeCell ref="A1:B1"/>
  </mergeCells>
  <pageMargins left="0.7" right="0.7" top="0.75" bottom="0.75" header="0.3" footer="0.3"/>
  <pageSetup orientation="portrait" r:id="rId1"/>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25"/>
  <sheetViews>
    <sheetView zoomScaleNormal="100" workbookViewId="0">
      <selection sqref="A1:AC1"/>
    </sheetView>
  </sheetViews>
  <sheetFormatPr baseColWidth="10" defaultRowHeight="14.25" x14ac:dyDescent="0.25"/>
  <cols>
    <col min="1" max="1" width="32.28515625" style="194" customWidth="1"/>
    <col min="2" max="2" width="7.7109375" style="194" customWidth="1"/>
    <col min="3" max="17" width="7.7109375" style="23" customWidth="1"/>
    <col min="18" max="20" width="7.7109375" style="456" customWidth="1"/>
    <col min="21" max="28" width="7.7109375" style="23" customWidth="1"/>
    <col min="29" max="29" width="7.7109375" style="546" customWidth="1"/>
    <col min="30" max="100" width="11.42578125" style="546"/>
    <col min="101" max="16384" width="11.42578125" style="23"/>
  </cols>
  <sheetData>
    <row r="1" spans="1:100" ht="29.25" customHeight="1" x14ac:dyDescent="0.25">
      <c r="A1" s="951" t="s">
        <v>807</v>
      </c>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1"/>
      <c r="AB1" s="951"/>
      <c r="AC1" s="951"/>
    </row>
    <row r="2" spans="1:100" ht="21" customHeight="1" x14ac:dyDescent="0.25">
      <c r="A2" s="817" t="s">
        <v>262</v>
      </c>
      <c r="B2" s="821" t="s">
        <v>10</v>
      </c>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550"/>
    </row>
    <row r="3" spans="1:100" ht="21" customHeight="1" x14ac:dyDescent="0.25">
      <c r="A3" s="818"/>
      <c r="B3" s="353">
        <v>1989</v>
      </c>
      <c r="C3" s="353">
        <v>1990</v>
      </c>
      <c r="D3" s="353">
        <v>1991</v>
      </c>
      <c r="E3" s="353">
        <v>1992</v>
      </c>
      <c r="F3" s="353">
        <v>1993</v>
      </c>
      <c r="G3" s="353">
        <v>1994</v>
      </c>
      <c r="H3" s="353">
        <v>1995</v>
      </c>
      <c r="I3" s="353">
        <v>1996</v>
      </c>
      <c r="J3" s="353">
        <v>1997</v>
      </c>
      <c r="K3" s="353">
        <v>1998</v>
      </c>
      <c r="L3" s="353">
        <v>1999</v>
      </c>
      <c r="M3" s="353">
        <v>2000</v>
      </c>
      <c r="N3" s="353">
        <v>2001</v>
      </c>
      <c r="O3" s="353">
        <v>2002</v>
      </c>
      <c r="P3" s="353">
        <v>2003</v>
      </c>
      <c r="Q3" s="353">
        <v>2004</v>
      </c>
      <c r="R3" s="353">
        <v>2005</v>
      </c>
      <c r="S3" s="353">
        <v>2006</v>
      </c>
      <c r="T3" s="353">
        <v>2007</v>
      </c>
      <c r="U3" s="353">
        <v>2008</v>
      </c>
      <c r="V3" s="353">
        <v>2009</v>
      </c>
      <c r="W3" s="353">
        <v>2010</v>
      </c>
      <c r="X3" s="353">
        <v>2011</v>
      </c>
      <c r="Y3" s="353">
        <v>2012</v>
      </c>
      <c r="Z3" s="353">
        <v>2013</v>
      </c>
      <c r="AA3" s="353">
        <v>2014</v>
      </c>
      <c r="AB3" s="353">
        <v>2015</v>
      </c>
      <c r="AC3" s="353">
        <v>2016</v>
      </c>
    </row>
    <row r="4" spans="1:100" x14ac:dyDescent="0.25">
      <c r="A4" s="135" t="s">
        <v>259</v>
      </c>
      <c r="B4" s="508">
        <v>2487</v>
      </c>
      <c r="C4" s="508">
        <v>2515</v>
      </c>
      <c r="D4" s="508">
        <v>2503</v>
      </c>
      <c r="E4" s="508">
        <v>2460</v>
      </c>
      <c r="F4" s="508">
        <v>2464</v>
      </c>
      <c r="G4" s="508">
        <v>2479</v>
      </c>
      <c r="H4" s="508">
        <v>2443</v>
      </c>
      <c r="I4" s="508">
        <v>1992</v>
      </c>
      <c r="J4" s="508">
        <v>1773</v>
      </c>
      <c r="K4" s="508">
        <v>1777</v>
      </c>
      <c r="L4" s="508">
        <v>1777</v>
      </c>
      <c r="M4" s="508">
        <v>1842</v>
      </c>
      <c r="N4" s="508">
        <v>1836</v>
      </c>
      <c r="O4" s="508">
        <v>1842</v>
      </c>
      <c r="P4" s="508">
        <v>1843</v>
      </c>
      <c r="Q4" s="508">
        <v>1845</v>
      </c>
      <c r="R4" s="508">
        <v>1857</v>
      </c>
      <c r="S4" s="508">
        <v>1863</v>
      </c>
      <c r="T4" s="508">
        <v>1863</v>
      </c>
      <c r="U4" s="508">
        <v>1863</v>
      </c>
      <c r="V4" s="508">
        <v>1863</v>
      </c>
      <c r="W4" s="508">
        <v>1718</v>
      </c>
      <c r="X4" s="508">
        <v>1964</v>
      </c>
      <c r="Y4" s="508">
        <v>2084</v>
      </c>
      <c r="Z4" s="508">
        <v>1544</v>
      </c>
      <c r="AA4" s="508">
        <v>2007</v>
      </c>
      <c r="AB4" s="508">
        <v>1895</v>
      </c>
      <c r="AC4" s="508">
        <v>1908</v>
      </c>
    </row>
    <row r="5" spans="1:100" x14ac:dyDescent="0.25">
      <c r="A5" s="135" t="s">
        <v>806</v>
      </c>
      <c r="B5" s="508">
        <v>2258</v>
      </c>
      <c r="C5" s="508">
        <v>2265</v>
      </c>
      <c r="D5" s="508">
        <v>2259</v>
      </c>
      <c r="E5" s="508">
        <v>2326</v>
      </c>
      <c r="F5" s="508">
        <v>2329</v>
      </c>
      <c r="G5" s="508">
        <v>2348</v>
      </c>
      <c r="H5" s="508">
        <v>3704</v>
      </c>
      <c r="I5" s="508">
        <v>4429</v>
      </c>
      <c r="J5" s="508">
        <v>3700</v>
      </c>
      <c r="K5" s="508">
        <v>3698</v>
      </c>
      <c r="L5" s="508">
        <v>3698</v>
      </c>
      <c r="M5" s="508">
        <v>3694</v>
      </c>
      <c r="N5" s="508">
        <v>3701</v>
      </c>
      <c r="O5" s="508">
        <v>3696</v>
      </c>
      <c r="P5" s="508">
        <v>3698</v>
      </c>
      <c r="Q5" s="508">
        <v>3694</v>
      </c>
      <c r="R5" s="508">
        <v>3696</v>
      </c>
      <c r="S5" s="508">
        <v>3694</v>
      </c>
      <c r="T5" s="508">
        <v>3694</v>
      </c>
      <c r="U5" s="508">
        <v>3694</v>
      </c>
      <c r="V5" s="508">
        <v>3694</v>
      </c>
      <c r="W5" s="508">
        <v>3338</v>
      </c>
      <c r="X5" s="508">
        <v>3000</v>
      </c>
      <c r="Y5" s="508">
        <v>3591</v>
      </c>
      <c r="Z5" s="508">
        <v>2507</v>
      </c>
      <c r="AA5" s="508">
        <v>3258</v>
      </c>
      <c r="AB5" s="508">
        <v>2981</v>
      </c>
      <c r="AC5" s="508">
        <v>2994</v>
      </c>
    </row>
    <row r="6" spans="1:100" s="456" customFormat="1" x14ac:dyDescent="0.25">
      <c r="A6" s="135" t="s">
        <v>213</v>
      </c>
      <c r="B6" s="508">
        <v>2594</v>
      </c>
      <c r="C6" s="508">
        <v>2628</v>
      </c>
      <c r="D6" s="508">
        <v>2634</v>
      </c>
      <c r="E6" s="508">
        <v>2696</v>
      </c>
      <c r="F6" s="508">
        <v>2700</v>
      </c>
      <c r="G6" s="508">
        <v>2714</v>
      </c>
      <c r="H6" s="508">
        <v>2477</v>
      </c>
      <c r="I6" s="508">
        <v>2402</v>
      </c>
      <c r="J6" s="508" t="s">
        <v>298</v>
      </c>
      <c r="K6" s="508">
        <v>2938</v>
      </c>
      <c r="L6" s="508" t="s">
        <v>298</v>
      </c>
      <c r="M6" s="508">
        <v>2938</v>
      </c>
      <c r="N6" s="508">
        <v>2939</v>
      </c>
      <c r="O6" s="508">
        <v>2939</v>
      </c>
      <c r="P6" s="508">
        <v>2939</v>
      </c>
      <c r="Q6" s="508">
        <v>2939</v>
      </c>
      <c r="R6" s="508">
        <v>2939</v>
      </c>
      <c r="S6" s="508">
        <v>2939</v>
      </c>
      <c r="T6" s="508">
        <v>2939</v>
      </c>
      <c r="U6" s="508">
        <v>2939</v>
      </c>
      <c r="V6" s="508">
        <v>2939</v>
      </c>
      <c r="W6" s="508">
        <v>2939</v>
      </c>
      <c r="X6" s="508">
        <v>2939</v>
      </c>
      <c r="Y6" s="508">
        <v>3626</v>
      </c>
      <c r="Z6" s="508">
        <v>4789</v>
      </c>
      <c r="AA6" s="508">
        <v>5028</v>
      </c>
      <c r="AB6" s="508">
        <v>5179</v>
      </c>
      <c r="AC6" s="508">
        <v>5138</v>
      </c>
      <c r="AD6" s="546"/>
      <c r="AE6" s="546"/>
      <c r="AF6" s="546"/>
      <c r="AH6" s="546"/>
      <c r="AI6" s="546"/>
      <c r="AJ6" s="546"/>
      <c r="AK6" s="546"/>
      <c r="AL6" s="546"/>
      <c r="AM6" s="546"/>
      <c r="AN6" s="546"/>
      <c r="AO6" s="546"/>
      <c r="AP6" s="546"/>
      <c r="AQ6" s="546"/>
      <c r="AR6" s="546"/>
      <c r="AS6" s="546"/>
      <c r="AT6" s="546"/>
      <c r="AU6" s="546"/>
      <c r="AV6" s="546"/>
      <c r="AW6" s="546"/>
      <c r="AX6" s="546"/>
      <c r="AY6" s="546"/>
      <c r="AZ6" s="546"/>
      <c r="BA6" s="558"/>
      <c r="BB6" s="558"/>
      <c r="BC6" s="558"/>
      <c r="BD6" s="558"/>
      <c r="BE6" s="558"/>
      <c r="BF6" s="558"/>
      <c r="BG6" s="558"/>
      <c r="BH6" s="558"/>
      <c r="BI6" s="558"/>
      <c r="BJ6" s="558"/>
      <c r="BK6" s="558"/>
      <c r="BL6" s="558"/>
      <c r="BM6" s="558"/>
      <c r="BN6" s="558"/>
      <c r="BO6" s="558"/>
      <c r="BP6" s="558"/>
      <c r="BQ6" s="558"/>
      <c r="BR6" s="558"/>
      <c r="BS6" s="558"/>
      <c r="BT6" s="558"/>
      <c r="BU6" s="558"/>
      <c r="BV6" s="558"/>
      <c r="BW6" s="558"/>
      <c r="BX6" s="558"/>
      <c r="BY6" s="558"/>
      <c r="BZ6" s="558"/>
      <c r="CA6" s="558"/>
      <c r="CB6" s="558"/>
      <c r="CC6" s="558"/>
      <c r="CD6" s="558"/>
      <c r="CE6" s="558"/>
      <c r="CF6" s="558"/>
      <c r="CG6" s="558"/>
      <c r="CH6" s="558"/>
      <c r="CI6" s="558"/>
      <c r="CJ6" s="558"/>
      <c r="CK6" s="558"/>
      <c r="CL6" s="558"/>
      <c r="CM6" s="558"/>
      <c r="CN6" s="558"/>
      <c r="CO6" s="558"/>
      <c r="CP6" s="558"/>
      <c r="CQ6" s="558"/>
      <c r="CR6" s="558"/>
      <c r="CS6" s="558"/>
      <c r="CT6" s="558"/>
      <c r="CU6" s="558"/>
      <c r="CV6" s="558"/>
    </row>
    <row r="7" spans="1:100" x14ac:dyDescent="0.25">
      <c r="A7" s="135" t="s">
        <v>203</v>
      </c>
      <c r="B7" s="508">
        <v>2003</v>
      </c>
      <c r="C7" s="508">
        <v>2042</v>
      </c>
      <c r="D7" s="508">
        <v>2035</v>
      </c>
      <c r="E7" s="508">
        <v>2004</v>
      </c>
      <c r="F7" s="508">
        <v>2005</v>
      </c>
      <c r="G7" s="508">
        <v>2001</v>
      </c>
      <c r="H7" s="508">
        <v>1794</v>
      </c>
      <c r="I7" s="508">
        <v>2277</v>
      </c>
      <c r="J7" s="508">
        <v>4460</v>
      </c>
      <c r="K7" s="508">
        <v>4460</v>
      </c>
      <c r="L7" s="508">
        <v>4460</v>
      </c>
      <c r="M7" s="508">
        <v>4468</v>
      </c>
      <c r="N7" s="508">
        <v>4468</v>
      </c>
      <c r="O7" s="508">
        <v>4470</v>
      </c>
      <c r="P7" s="508">
        <v>4471</v>
      </c>
      <c r="Q7" s="508">
        <v>4471</v>
      </c>
      <c r="R7" s="508">
        <v>4470</v>
      </c>
      <c r="S7" s="508">
        <v>4471</v>
      </c>
      <c r="T7" s="508">
        <v>4471</v>
      </c>
      <c r="U7" s="508">
        <v>4471</v>
      </c>
      <c r="V7" s="508">
        <v>4469</v>
      </c>
      <c r="W7" s="508">
        <v>3302</v>
      </c>
      <c r="X7" s="508">
        <v>3302</v>
      </c>
      <c r="Y7" s="508">
        <v>1877</v>
      </c>
      <c r="Z7" s="508">
        <v>2966</v>
      </c>
      <c r="AA7" s="508">
        <v>2483</v>
      </c>
      <c r="AB7" s="508">
        <v>2450</v>
      </c>
      <c r="AC7" s="508">
        <v>2120</v>
      </c>
    </row>
    <row r="8" spans="1:100" x14ac:dyDescent="0.25">
      <c r="A8" s="135" t="s">
        <v>188</v>
      </c>
      <c r="B8" s="508">
        <v>8209</v>
      </c>
      <c r="C8" s="508">
        <v>8077</v>
      </c>
      <c r="D8" s="508">
        <v>8074</v>
      </c>
      <c r="E8" s="508">
        <v>8163</v>
      </c>
      <c r="F8" s="508">
        <v>8176</v>
      </c>
      <c r="G8" s="508">
        <v>8178</v>
      </c>
      <c r="H8" s="508">
        <v>10105</v>
      </c>
      <c r="I8" s="508">
        <v>7395</v>
      </c>
      <c r="J8" s="508">
        <v>12420</v>
      </c>
      <c r="K8" s="508">
        <v>12424</v>
      </c>
      <c r="L8" s="508">
        <v>12424</v>
      </c>
      <c r="M8" s="508">
        <v>12634</v>
      </c>
      <c r="N8" s="508">
        <v>12663</v>
      </c>
      <c r="O8" s="508">
        <v>12668</v>
      </c>
      <c r="P8" s="508">
        <v>12685</v>
      </c>
      <c r="Q8" s="508">
        <v>12683</v>
      </c>
      <c r="R8" s="508">
        <v>12649</v>
      </c>
      <c r="S8" s="508">
        <v>12675</v>
      </c>
      <c r="T8" s="508">
        <v>12660</v>
      </c>
      <c r="U8" s="508">
        <v>12660</v>
      </c>
      <c r="V8" s="508">
        <v>12626</v>
      </c>
      <c r="W8" s="508">
        <v>12590</v>
      </c>
      <c r="X8" s="508">
        <v>9936</v>
      </c>
      <c r="Y8" s="508">
        <v>9260</v>
      </c>
      <c r="Z8" s="508">
        <v>11744</v>
      </c>
      <c r="AA8" s="508">
        <v>11309</v>
      </c>
      <c r="AB8" s="508">
        <v>10670</v>
      </c>
      <c r="AC8" s="508">
        <v>10720</v>
      </c>
    </row>
    <row r="9" spans="1:100" x14ac:dyDescent="0.25">
      <c r="A9" s="135" t="s">
        <v>183</v>
      </c>
      <c r="B9" s="508">
        <v>3447</v>
      </c>
      <c r="C9" s="508">
        <v>3485</v>
      </c>
      <c r="D9" s="508">
        <v>3470</v>
      </c>
      <c r="E9" s="508">
        <v>3534</v>
      </c>
      <c r="F9" s="508">
        <v>3544</v>
      </c>
      <c r="G9" s="508">
        <v>3588</v>
      </c>
      <c r="H9" s="508">
        <v>1994</v>
      </c>
      <c r="I9" s="508">
        <v>3358</v>
      </c>
      <c r="J9" s="508">
        <v>7795</v>
      </c>
      <c r="K9" s="508">
        <v>7797</v>
      </c>
      <c r="L9" s="508">
        <v>7797</v>
      </c>
      <c r="M9" s="508">
        <v>7913</v>
      </c>
      <c r="N9" s="508">
        <v>7925</v>
      </c>
      <c r="O9" s="508">
        <v>7925</v>
      </c>
      <c r="P9" s="508">
        <v>7916</v>
      </c>
      <c r="Q9" s="508">
        <v>7919</v>
      </c>
      <c r="R9" s="508">
        <v>7856</v>
      </c>
      <c r="S9" s="508">
        <v>7830</v>
      </c>
      <c r="T9" s="508">
        <v>7819</v>
      </c>
      <c r="U9" s="508">
        <v>7819</v>
      </c>
      <c r="V9" s="508">
        <v>7792</v>
      </c>
      <c r="W9" s="508">
        <v>5439</v>
      </c>
      <c r="X9" s="508">
        <v>3331</v>
      </c>
      <c r="Y9" s="508">
        <v>4588</v>
      </c>
      <c r="Z9" s="508">
        <v>3709</v>
      </c>
      <c r="AA9" s="508">
        <v>4267</v>
      </c>
      <c r="AB9" s="508">
        <v>4493</v>
      </c>
      <c r="AC9" s="508">
        <v>4567</v>
      </c>
    </row>
    <row r="10" spans="1:100" x14ac:dyDescent="0.25">
      <c r="A10" s="557" t="s">
        <v>14</v>
      </c>
      <c r="B10" s="556">
        <v>20998</v>
      </c>
      <c r="C10" s="556">
        <v>21012</v>
      </c>
      <c r="D10" s="556">
        <v>20975</v>
      </c>
      <c r="E10" s="556">
        <v>21183</v>
      </c>
      <c r="F10" s="556">
        <v>21218</v>
      </c>
      <c r="G10" s="556">
        <v>21308</v>
      </c>
      <c r="H10" s="556">
        <v>22517</v>
      </c>
      <c r="I10" s="556">
        <v>21853</v>
      </c>
      <c r="J10" s="556">
        <v>30148</v>
      </c>
      <c r="K10" s="556">
        <v>33094</v>
      </c>
      <c r="L10" s="556">
        <v>30156</v>
      </c>
      <c r="M10" s="556">
        <v>33489</v>
      </c>
      <c r="N10" s="556">
        <v>33532</v>
      </c>
      <c r="O10" s="556">
        <v>33540</v>
      </c>
      <c r="P10" s="556">
        <v>33552</v>
      </c>
      <c r="Q10" s="556">
        <v>33551</v>
      </c>
      <c r="R10" s="556">
        <v>33467</v>
      </c>
      <c r="S10" s="556">
        <v>33472</v>
      </c>
      <c r="T10" s="556">
        <v>33446</v>
      </c>
      <c r="U10" s="556">
        <v>33446</v>
      </c>
      <c r="V10" s="556">
        <v>33383</v>
      </c>
      <c r="W10" s="556">
        <v>29326</v>
      </c>
      <c r="X10" s="556">
        <v>24472</v>
      </c>
      <c r="Y10" s="556">
        <v>25026</v>
      </c>
      <c r="Z10" s="556">
        <v>27259</v>
      </c>
      <c r="AA10" s="556">
        <v>28352</v>
      </c>
      <c r="AB10" s="556">
        <v>27668</v>
      </c>
      <c r="AC10" s="556">
        <v>27447</v>
      </c>
    </row>
    <row r="11" spans="1:100" x14ac:dyDescent="0.25">
      <c r="A11" s="555"/>
      <c r="B11" s="554"/>
      <c r="C11" s="554"/>
      <c r="D11" s="554"/>
      <c r="E11" s="554"/>
      <c r="F11" s="554"/>
      <c r="G11" s="554"/>
      <c r="H11" s="554"/>
      <c r="I11" s="554"/>
      <c r="J11" s="554"/>
      <c r="K11" s="554"/>
      <c r="L11" s="554"/>
      <c r="M11" s="554"/>
      <c r="N11" s="554"/>
      <c r="V11" s="553"/>
    </row>
    <row r="12" spans="1:100" ht="29.25" customHeight="1" x14ac:dyDescent="0.25">
      <c r="A12" s="802" t="s">
        <v>805</v>
      </c>
      <c r="B12" s="802"/>
      <c r="C12" s="802"/>
      <c r="D12" s="802"/>
      <c r="E12" s="802"/>
      <c r="F12" s="802"/>
      <c r="G12" s="802"/>
      <c r="H12" s="802"/>
      <c r="I12" s="802"/>
      <c r="J12" s="802"/>
      <c r="K12" s="802"/>
      <c r="L12" s="802"/>
      <c r="M12" s="802"/>
      <c r="N12" s="802"/>
      <c r="O12" s="802"/>
      <c r="P12" s="802"/>
      <c r="Q12" s="802"/>
      <c r="R12" s="802"/>
      <c r="S12" s="802"/>
      <c r="T12" s="802"/>
      <c r="U12" s="802"/>
      <c r="V12" s="552"/>
    </row>
    <row r="13" spans="1:100" ht="18" customHeight="1" x14ac:dyDescent="0.25">
      <c r="A13" s="820" t="s">
        <v>804</v>
      </c>
      <c r="B13" s="818" t="s">
        <v>10</v>
      </c>
      <c r="C13" s="818"/>
      <c r="D13" s="818"/>
      <c r="E13" s="818"/>
      <c r="F13" s="818"/>
      <c r="G13" s="818"/>
      <c r="H13" s="818"/>
      <c r="I13" s="818"/>
      <c r="J13" s="818"/>
      <c r="K13" s="818"/>
      <c r="L13" s="818"/>
      <c r="M13" s="818"/>
      <c r="N13" s="818"/>
      <c r="O13" s="818"/>
      <c r="P13" s="818"/>
      <c r="Q13" s="818"/>
      <c r="R13" s="818"/>
      <c r="S13" s="818"/>
      <c r="T13" s="818"/>
      <c r="U13" s="818"/>
      <c r="V13" s="551"/>
      <c r="W13" s="550"/>
      <c r="X13" s="546"/>
      <c r="Y13" s="546"/>
      <c r="Z13" s="546"/>
      <c r="AA13" s="546"/>
      <c r="AB13" s="546"/>
    </row>
    <row r="14" spans="1:100" ht="18" customHeight="1" x14ac:dyDescent="0.25">
      <c r="A14" s="818"/>
      <c r="B14" s="517">
        <v>1996</v>
      </c>
      <c r="C14" s="517">
        <v>1997</v>
      </c>
      <c r="D14" s="517">
        <v>1998</v>
      </c>
      <c r="E14" s="517">
        <v>1999</v>
      </c>
      <c r="F14" s="517">
        <v>2000</v>
      </c>
      <c r="G14" s="517">
        <v>2001</v>
      </c>
      <c r="H14" s="517">
        <v>2002</v>
      </c>
      <c r="I14" s="517">
        <v>2003</v>
      </c>
      <c r="J14" s="517">
        <v>2004</v>
      </c>
      <c r="K14" s="517">
        <v>2005</v>
      </c>
      <c r="L14" s="517">
        <v>2006</v>
      </c>
      <c r="M14" s="517">
        <v>2007</v>
      </c>
      <c r="N14" s="517">
        <v>2008</v>
      </c>
      <c r="O14" s="517">
        <v>2009</v>
      </c>
      <c r="P14" s="517">
        <v>2010</v>
      </c>
      <c r="Q14" s="517">
        <v>2011</v>
      </c>
      <c r="R14" s="517">
        <v>2012</v>
      </c>
      <c r="S14" s="517">
        <v>2013</v>
      </c>
      <c r="T14" s="517">
        <v>2014</v>
      </c>
      <c r="U14" s="517">
        <v>2015</v>
      </c>
      <c r="V14" s="517">
        <v>2016</v>
      </c>
      <c r="W14" s="517">
        <v>2017</v>
      </c>
      <c r="X14" s="546"/>
      <c r="Y14" s="546"/>
      <c r="Z14" s="546"/>
      <c r="AA14" s="546"/>
      <c r="AB14" s="546"/>
    </row>
    <row r="15" spans="1:100" x14ac:dyDescent="0.25">
      <c r="A15" s="549" t="s">
        <v>803</v>
      </c>
      <c r="B15" s="42">
        <v>109</v>
      </c>
      <c r="C15" s="42">
        <v>125</v>
      </c>
      <c r="D15" s="42">
        <v>151</v>
      </c>
      <c r="E15" s="42">
        <v>174</v>
      </c>
      <c r="F15" s="42">
        <v>181</v>
      </c>
      <c r="G15" s="42">
        <v>193</v>
      </c>
      <c r="H15" s="42">
        <v>242</v>
      </c>
      <c r="I15" s="42">
        <v>240</v>
      </c>
      <c r="J15" s="42">
        <v>286</v>
      </c>
      <c r="K15" s="42">
        <v>308</v>
      </c>
      <c r="L15" s="42">
        <v>298</v>
      </c>
      <c r="M15" s="42">
        <v>349</v>
      </c>
      <c r="N15" s="42">
        <v>418</v>
      </c>
      <c r="O15" s="42">
        <v>288</v>
      </c>
      <c r="P15" s="42">
        <v>297</v>
      </c>
      <c r="Q15" s="42">
        <v>259</v>
      </c>
      <c r="R15" s="42">
        <v>160</v>
      </c>
      <c r="S15" s="42">
        <v>95</v>
      </c>
      <c r="T15" s="42">
        <v>124</v>
      </c>
      <c r="U15" s="42">
        <v>172</v>
      </c>
      <c r="V15" s="42">
        <v>92</v>
      </c>
      <c r="W15" s="42">
        <v>107</v>
      </c>
      <c r="X15" s="546"/>
      <c r="Y15" s="546"/>
      <c r="Z15" s="546"/>
      <c r="AA15" s="546"/>
      <c r="AB15" s="546"/>
    </row>
    <row r="16" spans="1:100" x14ac:dyDescent="0.25">
      <c r="A16" s="549" t="s">
        <v>802</v>
      </c>
      <c r="B16" s="42">
        <v>229</v>
      </c>
      <c r="C16" s="42">
        <v>231</v>
      </c>
      <c r="D16" s="42">
        <v>221</v>
      </c>
      <c r="E16" s="42">
        <v>216</v>
      </c>
      <c r="F16" s="42">
        <v>219</v>
      </c>
      <c r="G16" s="42">
        <v>240</v>
      </c>
      <c r="H16" s="42">
        <v>156</v>
      </c>
      <c r="I16" s="42">
        <v>193</v>
      </c>
      <c r="J16" s="42">
        <v>259</v>
      </c>
      <c r="K16" s="42">
        <v>251</v>
      </c>
      <c r="L16" s="42">
        <v>258</v>
      </c>
      <c r="M16" s="42">
        <v>293</v>
      </c>
      <c r="N16" s="42">
        <v>277</v>
      </c>
      <c r="O16" s="42">
        <v>235</v>
      </c>
      <c r="P16" s="42">
        <v>156</v>
      </c>
      <c r="Q16" s="42">
        <v>164</v>
      </c>
      <c r="R16" s="42">
        <v>175</v>
      </c>
      <c r="S16" s="42">
        <v>195</v>
      </c>
      <c r="T16" s="42">
        <v>286</v>
      </c>
      <c r="U16" s="42">
        <v>277</v>
      </c>
      <c r="V16" s="42">
        <v>147</v>
      </c>
      <c r="W16" s="42">
        <v>151</v>
      </c>
      <c r="X16" s="546"/>
      <c r="Y16" s="546"/>
      <c r="Z16" s="546"/>
      <c r="AA16" s="546"/>
      <c r="AB16" s="546"/>
    </row>
    <row r="17" spans="1:29" x14ac:dyDescent="0.25">
      <c r="A17" s="549" t="s">
        <v>801</v>
      </c>
      <c r="B17" s="42" t="s">
        <v>298</v>
      </c>
      <c r="C17" s="42" t="s">
        <v>298</v>
      </c>
      <c r="D17" s="42" t="s">
        <v>298</v>
      </c>
      <c r="E17" s="42" t="s">
        <v>298</v>
      </c>
      <c r="F17" s="42" t="s">
        <v>298</v>
      </c>
      <c r="G17" s="42">
        <v>5</v>
      </c>
      <c r="H17" s="42" t="s">
        <v>298</v>
      </c>
      <c r="I17" s="42">
        <v>3</v>
      </c>
      <c r="J17" s="42">
        <v>8</v>
      </c>
      <c r="K17" s="42">
        <v>0</v>
      </c>
      <c r="L17" s="42">
        <v>9</v>
      </c>
      <c r="M17" s="42">
        <v>4</v>
      </c>
      <c r="N17" s="42">
        <v>2</v>
      </c>
      <c r="O17" s="42" t="s">
        <v>298</v>
      </c>
      <c r="P17" s="42">
        <v>2</v>
      </c>
      <c r="Q17" s="42">
        <v>6</v>
      </c>
      <c r="R17" s="42">
        <v>0</v>
      </c>
      <c r="S17" s="42">
        <v>1</v>
      </c>
      <c r="T17" s="42">
        <v>2</v>
      </c>
      <c r="U17" s="42">
        <v>0</v>
      </c>
      <c r="V17" s="42">
        <v>6</v>
      </c>
      <c r="W17" s="42">
        <v>8</v>
      </c>
      <c r="X17" s="546"/>
      <c r="Y17" s="546"/>
      <c r="Z17" s="546"/>
      <c r="AA17" s="546"/>
      <c r="AB17" s="546"/>
    </row>
    <row r="18" spans="1:29" x14ac:dyDescent="0.25">
      <c r="A18" s="549" t="s">
        <v>800</v>
      </c>
      <c r="B18" s="42">
        <v>83</v>
      </c>
      <c r="C18" s="42">
        <v>85</v>
      </c>
      <c r="D18" s="42">
        <v>93</v>
      </c>
      <c r="E18" s="42">
        <v>92</v>
      </c>
      <c r="F18" s="42">
        <v>108</v>
      </c>
      <c r="G18" s="42">
        <v>105</v>
      </c>
      <c r="H18" s="42">
        <v>163</v>
      </c>
      <c r="I18" s="42">
        <v>151</v>
      </c>
      <c r="J18" s="42">
        <v>176</v>
      </c>
      <c r="K18" s="42">
        <v>223</v>
      </c>
      <c r="L18" s="42">
        <v>201</v>
      </c>
      <c r="M18" s="42">
        <v>196</v>
      </c>
      <c r="N18" s="42">
        <v>244</v>
      </c>
      <c r="O18" s="42">
        <v>170</v>
      </c>
      <c r="P18" s="42">
        <v>192</v>
      </c>
      <c r="Q18" s="42">
        <v>40</v>
      </c>
      <c r="R18" s="42">
        <v>1</v>
      </c>
      <c r="S18" s="42">
        <v>6</v>
      </c>
      <c r="T18" s="42">
        <v>35</v>
      </c>
      <c r="U18" s="42">
        <v>77</v>
      </c>
      <c r="V18" s="42">
        <v>47</v>
      </c>
      <c r="W18" s="42">
        <v>47</v>
      </c>
      <c r="X18" s="546"/>
      <c r="Y18" s="546"/>
      <c r="Z18" s="546"/>
      <c r="AA18" s="546"/>
      <c r="AB18" s="546"/>
    </row>
    <row r="19" spans="1:29" x14ac:dyDescent="0.25">
      <c r="A19" s="549" t="s">
        <v>799</v>
      </c>
      <c r="B19" s="42" t="s">
        <v>298</v>
      </c>
      <c r="C19" s="42" t="s">
        <v>298</v>
      </c>
      <c r="D19" s="42" t="s">
        <v>298</v>
      </c>
      <c r="E19" s="42" t="s">
        <v>298</v>
      </c>
      <c r="F19" s="42" t="s">
        <v>298</v>
      </c>
      <c r="G19" s="42">
        <v>4</v>
      </c>
      <c r="H19" s="42">
        <v>11</v>
      </c>
      <c r="I19" s="42">
        <v>21</v>
      </c>
      <c r="J19" s="42">
        <v>14</v>
      </c>
      <c r="K19" s="42">
        <v>18</v>
      </c>
      <c r="L19" s="42">
        <v>5</v>
      </c>
      <c r="M19" s="42">
        <v>14</v>
      </c>
      <c r="N19" s="42">
        <v>18</v>
      </c>
      <c r="O19" s="42">
        <v>14</v>
      </c>
      <c r="P19" s="42">
        <v>9</v>
      </c>
      <c r="Q19" s="42">
        <v>15</v>
      </c>
      <c r="R19" s="42">
        <v>1</v>
      </c>
      <c r="S19" s="42">
        <v>2</v>
      </c>
      <c r="T19" s="42">
        <v>13</v>
      </c>
      <c r="U19" s="42">
        <v>12</v>
      </c>
      <c r="V19" s="42">
        <v>7</v>
      </c>
      <c r="W19" s="42">
        <v>7</v>
      </c>
      <c r="X19" s="546"/>
      <c r="Y19" s="546"/>
      <c r="Z19" s="546"/>
      <c r="AA19" s="546"/>
      <c r="AB19" s="546"/>
    </row>
    <row r="20" spans="1:29" ht="16.5" customHeight="1" x14ac:dyDescent="0.25">
      <c r="A20" s="549" t="s">
        <v>798</v>
      </c>
      <c r="B20" s="42" t="s">
        <v>298</v>
      </c>
      <c r="C20" s="42" t="s">
        <v>298</v>
      </c>
      <c r="D20" s="42" t="s">
        <v>298</v>
      </c>
      <c r="E20" s="42" t="s">
        <v>298</v>
      </c>
      <c r="F20" s="42">
        <v>38</v>
      </c>
      <c r="G20" s="42" t="s">
        <v>298</v>
      </c>
      <c r="H20" s="42" t="s">
        <v>298</v>
      </c>
      <c r="I20" s="42" t="s">
        <v>298</v>
      </c>
      <c r="J20" s="42">
        <v>0</v>
      </c>
      <c r="K20" s="42">
        <v>0</v>
      </c>
      <c r="L20" s="42">
        <v>0</v>
      </c>
      <c r="M20" s="42">
        <v>0</v>
      </c>
      <c r="N20" s="42">
        <v>0</v>
      </c>
      <c r="O20" s="42" t="s">
        <v>298</v>
      </c>
      <c r="P20" s="42" t="s">
        <v>298</v>
      </c>
      <c r="Q20" s="42" t="s">
        <v>298</v>
      </c>
      <c r="R20" s="42">
        <v>0</v>
      </c>
      <c r="S20" s="42">
        <v>0</v>
      </c>
      <c r="T20" s="42">
        <v>0</v>
      </c>
      <c r="U20" s="42">
        <v>0</v>
      </c>
      <c r="V20" s="42" t="s">
        <v>298</v>
      </c>
      <c r="W20" s="42" t="s">
        <v>298</v>
      </c>
      <c r="X20" s="546"/>
      <c r="Y20" s="546"/>
      <c r="Z20" s="546"/>
      <c r="AA20" s="546"/>
      <c r="AB20" s="546"/>
    </row>
    <row r="21" spans="1:29" x14ac:dyDescent="0.25">
      <c r="A21" s="549" t="s">
        <v>797</v>
      </c>
      <c r="B21" s="42">
        <v>97</v>
      </c>
      <c r="C21" s="42">
        <v>96</v>
      </c>
      <c r="D21" s="42">
        <v>128</v>
      </c>
      <c r="E21" s="42">
        <v>115</v>
      </c>
      <c r="F21" s="42">
        <v>124</v>
      </c>
      <c r="G21" s="42">
        <v>120</v>
      </c>
      <c r="H21" s="42">
        <v>173</v>
      </c>
      <c r="I21" s="42">
        <v>164</v>
      </c>
      <c r="J21" s="42">
        <v>210</v>
      </c>
      <c r="K21" s="42">
        <v>259</v>
      </c>
      <c r="L21" s="42">
        <v>235</v>
      </c>
      <c r="M21" s="42">
        <v>234</v>
      </c>
      <c r="N21" s="42">
        <v>276</v>
      </c>
      <c r="O21" s="42">
        <v>185</v>
      </c>
      <c r="P21" s="42">
        <v>216</v>
      </c>
      <c r="Q21" s="42">
        <v>187</v>
      </c>
      <c r="R21" s="42">
        <v>139</v>
      </c>
      <c r="S21" s="42">
        <v>81</v>
      </c>
      <c r="T21" s="42">
        <v>110</v>
      </c>
      <c r="U21" s="42">
        <v>134</v>
      </c>
      <c r="V21" s="42">
        <v>77</v>
      </c>
      <c r="W21" s="42">
        <v>81</v>
      </c>
      <c r="X21" s="546"/>
      <c r="Y21" s="546"/>
      <c r="Z21" s="546"/>
      <c r="AA21" s="546"/>
      <c r="AB21" s="546"/>
    </row>
    <row r="22" spans="1:29" x14ac:dyDescent="0.25">
      <c r="A22" s="549" t="s">
        <v>796</v>
      </c>
      <c r="B22" s="42" t="s">
        <v>298</v>
      </c>
      <c r="C22" s="42" t="s">
        <v>298</v>
      </c>
      <c r="D22" s="42" t="s">
        <v>298</v>
      </c>
      <c r="E22" s="42" t="s">
        <v>298</v>
      </c>
      <c r="F22" s="42" t="s">
        <v>298</v>
      </c>
      <c r="G22" s="42">
        <v>2</v>
      </c>
      <c r="H22" s="42">
        <v>2</v>
      </c>
      <c r="I22" s="42">
        <v>2</v>
      </c>
      <c r="J22" s="42">
        <v>4</v>
      </c>
      <c r="K22" s="42">
        <v>1</v>
      </c>
      <c r="L22" s="42">
        <v>6</v>
      </c>
      <c r="M22" s="42">
        <v>12</v>
      </c>
      <c r="N22" s="42">
        <v>3</v>
      </c>
      <c r="O22" s="42">
        <v>8</v>
      </c>
      <c r="P22" s="42">
        <v>7</v>
      </c>
      <c r="Q22" s="42">
        <v>3</v>
      </c>
      <c r="R22" s="42">
        <v>5</v>
      </c>
      <c r="S22" s="42">
        <v>3</v>
      </c>
      <c r="T22" s="42">
        <v>5</v>
      </c>
      <c r="U22" s="42">
        <v>5</v>
      </c>
      <c r="V22" s="42">
        <v>5</v>
      </c>
      <c r="W22" s="42">
        <v>6</v>
      </c>
      <c r="X22" s="546"/>
      <c r="Y22" s="546"/>
      <c r="Z22" s="546"/>
      <c r="AA22" s="546"/>
      <c r="AB22" s="546"/>
    </row>
    <row r="23" spans="1:29" x14ac:dyDescent="0.25">
      <c r="A23" s="548" t="s">
        <v>14</v>
      </c>
      <c r="B23" s="151">
        <v>518</v>
      </c>
      <c r="C23" s="151">
        <v>537</v>
      </c>
      <c r="D23" s="151">
        <v>593</v>
      </c>
      <c r="E23" s="151">
        <v>597</v>
      </c>
      <c r="F23" s="151">
        <v>670</v>
      </c>
      <c r="G23" s="151">
        <v>669</v>
      </c>
      <c r="H23" s="151">
        <v>747</v>
      </c>
      <c r="I23" s="151">
        <v>774</v>
      </c>
      <c r="J23" s="151">
        <v>957</v>
      </c>
      <c r="K23" s="547">
        <v>1060</v>
      </c>
      <c r="L23" s="547">
        <v>1012</v>
      </c>
      <c r="M23" s="547">
        <v>1102</v>
      </c>
      <c r="N23" s="547">
        <v>1238</v>
      </c>
      <c r="O23" s="547">
        <v>900</v>
      </c>
      <c r="P23" s="547">
        <v>879</v>
      </c>
      <c r="Q23" s="547">
        <v>674</v>
      </c>
      <c r="R23" s="547">
        <v>481</v>
      </c>
      <c r="S23" s="547">
        <v>383</v>
      </c>
      <c r="T23" s="547">
        <v>575</v>
      </c>
      <c r="U23" s="547">
        <v>677</v>
      </c>
      <c r="V23" s="547">
        <v>381</v>
      </c>
      <c r="W23" s="547">
        <v>407</v>
      </c>
      <c r="X23" s="546"/>
      <c r="Y23" s="546"/>
      <c r="Z23" s="546"/>
      <c r="AA23" s="546"/>
      <c r="AB23" s="546"/>
    </row>
    <row r="24" spans="1:29" ht="35.25" customHeight="1" x14ac:dyDescent="0.25">
      <c r="A24" s="799" t="s">
        <v>795</v>
      </c>
      <c r="B24" s="799"/>
      <c r="C24" s="799"/>
      <c r="D24" s="799"/>
      <c r="E24" s="799"/>
      <c r="F24" s="799"/>
      <c r="G24" s="799"/>
      <c r="H24" s="799"/>
      <c r="I24" s="799"/>
      <c r="J24" s="799"/>
      <c r="K24" s="799"/>
      <c r="L24" s="799"/>
      <c r="M24" s="799"/>
      <c r="N24" s="799"/>
      <c r="O24" s="799"/>
      <c r="P24" s="799"/>
      <c r="Q24" s="799"/>
      <c r="R24" s="799"/>
      <c r="S24" s="799"/>
      <c r="T24" s="799"/>
      <c r="U24" s="799"/>
      <c r="V24" s="799"/>
      <c r="W24" s="799"/>
      <c r="X24" s="799"/>
      <c r="Y24" s="799"/>
      <c r="Z24" s="799"/>
      <c r="AA24" s="799"/>
      <c r="AB24" s="799"/>
      <c r="AC24" s="799"/>
    </row>
    <row r="25" spans="1:29" ht="126.75" customHeight="1" x14ac:dyDescent="0.25">
      <c r="A25" s="919" t="s">
        <v>794</v>
      </c>
      <c r="B25" s="919"/>
      <c r="C25" s="919"/>
      <c r="D25" s="919"/>
      <c r="E25" s="919"/>
      <c r="F25" s="919"/>
      <c r="G25" s="919"/>
      <c r="H25" s="919"/>
      <c r="I25" s="919"/>
      <c r="J25" s="919"/>
      <c r="K25" s="919"/>
      <c r="L25" s="919"/>
      <c r="M25" s="919"/>
      <c r="N25" s="919"/>
      <c r="O25" s="919"/>
      <c r="P25" s="919"/>
      <c r="Q25" s="919"/>
      <c r="R25" s="919"/>
      <c r="S25" s="919"/>
      <c r="T25" s="919"/>
      <c r="U25" s="919"/>
      <c r="V25" s="919"/>
      <c r="W25" s="919"/>
      <c r="X25" s="919"/>
      <c r="Y25" s="919"/>
      <c r="Z25" s="919"/>
      <c r="AA25" s="919"/>
      <c r="AB25" s="919"/>
      <c r="AC25" s="919"/>
    </row>
  </sheetData>
  <mergeCells count="8">
    <mergeCell ref="A24:AC24"/>
    <mergeCell ref="A25:AC25"/>
    <mergeCell ref="A1:AC1"/>
    <mergeCell ref="A12:U12"/>
    <mergeCell ref="A13:A14"/>
    <mergeCell ref="A2:A3"/>
    <mergeCell ref="B2:AB2"/>
    <mergeCell ref="B13:U13"/>
  </mergeCells>
  <pageMargins left="0.7" right="0.7" top="0.75" bottom="0.75" header="0.3" footer="0.3"/>
  <pageSetup scale="50" orientation="landscape" r:id="rId1"/>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sqref="A1:B1"/>
    </sheetView>
  </sheetViews>
  <sheetFormatPr baseColWidth="10" defaultRowHeight="14.25" x14ac:dyDescent="0.25"/>
  <cols>
    <col min="1" max="1" width="20.7109375" style="23" customWidth="1"/>
    <col min="2" max="2" width="20.7109375" style="194" customWidth="1"/>
    <col min="3" max="3" width="24.140625" style="194" customWidth="1"/>
    <col min="4" max="4" width="21.7109375" style="23" customWidth="1"/>
    <col min="5" max="5" width="26.7109375" style="23" customWidth="1"/>
    <col min="6" max="6" width="28.85546875" style="23" customWidth="1"/>
    <col min="7" max="7" width="12.42578125" style="23" customWidth="1"/>
    <col min="8" max="16384" width="11.42578125" style="23"/>
  </cols>
  <sheetData>
    <row r="1" spans="1:11" s="568" customFormat="1" ht="39" customHeight="1" x14ac:dyDescent="0.25">
      <c r="A1" s="797" t="s">
        <v>811</v>
      </c>
      <c r="B1" s="797"/>
      <c r="C1" s="90"/>
      <c r="D1" s="90"/>
      <c r="E1" s="569"/>
      <c r="F1" s="569"/>
    </row>
    <row r="2" spans="1:11" ht="27.75" customHeight="1" x14ac:dyDescent="0.25">
      <c r="A2" s="353" t="s">
        <v>10</v>
      </c>
      <c r="B2" s="353" t="s">
        <v>810</v>
      </c>
      <c r="C2" s="543"/>
      <c r="D2" s="543"/>
      <c r="E2" s="567"/>
      <c r="F2" s="567"/>
      <c r="G2" s="567"/>
      <c r="H2" s="567"/>
      <c r="I2" s="567"/>
      <c r="J2" s="567"/>
      <c r="K2" s="567"/>
    </row>
    <row r="3" spans="1:11" x14ac:dyDescent="0.25">
      <c r="A3" s="354">
        <v>1990</v>
      </c>
      <c r="B3" s="561">
        <v>899916</v>
      </c>
      <c r="C3" s="560"/>
      <c r="D3" s="560"/>
      <c r="E3" s="559"/>
      <c r="F3" s="559"/>
      <c r="G3" s="566"/>
      <c r="H3" s="566"/>
      <c r="I3" s="566"/>
      <c r="J3" s="566"/>
      <c r="K3" s="566"/>
    </row>
    <row r="4" spans="1:11" x14ac:dyDescent="0.25">
      <c r="A4" s="354">
        <v>1991</v>
      </c>
      <c r="B4" s="561">
        <v>900713</v>
      </c>
      <c r="C4" s="560"/>
      <c r="D4" s="560"/>
      <c r="E4" s="559"/>
      <c r="F4" s="559"/>
    </row>
    <row r="5" spans="1:11" x14ac:dyDescent="0.25">
      <c r="A5" s="354">
        <v>1992</v>
      </c>
      <c r="B5" s="561">
        <v>672975</v>
      </c>
      <c r="C5" s="560"/>
      <c r="D5" s="560"/>
      <c r="E5" s="559"/>
      <c r="F5" s="559"/>
    </row>
    <row r="6" spans="1:11" x14ac:dyDescent="0.25">
      <c r="A6" s="354">
        <v>1993</v>
      </c>
      <c r="B6" s="561">
        <v>606713</v>
      </c>
      <c r="C6" s="560"/>
      <c r="D6" s="565"/>
      <c r="E6" s="559"/>
      <c r="F6" s="559"/>
    </row>
    <row r="7" spans="1:11" x14ac:dyDescent="0.25">
      <c r="A7" s="354">
        <v>1994</v>
      </c>
      <c r="B7" s="561">
        <v>667856</v>
      </c>
      <c r="C7" s="560"/>
      <c r="D7" s="560"/>
      <c r="E7" s="559"/>
      <c r="F7" s="559"/>
    </row>
    <row r="8" spans="1:11" x14ac:dyDescent="0.25">
      <c r="A8" s="354">
        <v>1995</v>
      </c>
      <c r="B8" s="561">
        <v>828507</v>
      </c>
      <c r="C8" s="560"/>
      <c r="D8" s="560"/>
      <c r="E8" s="559"/>
      <c r="F8" s="559"/>
    </row>
    <row r="9" spans="1:11" x14ac:dyDescent="0.25">
      <c r="A9" s="354">
        <v>1996</v>
      </c>
      <c r="B9" s="561">
        <v>959427</v>
      </c>
      <c r="C9" s="560"/>
      <c r="D9" s="560"/>
      <c r="E9" s="559"/>
      <c r="F9" s="559"/>
    </row>
    <row r="10" spans="1:11" x14ac:dyDescent="0.25">
      <c r="A10" s="354">
        <v>1997</v>
      </c>
      <c r="B10" s="561">
        <v>1013602</v>
      </c>
      <c r="C10" s="560"/>
      <c r="D10" s="560"/>
      <c r="E10" s="564"/>
      <c r="F10" s="559"/>
    </row>
    <row r="11" spans="1:11" x14ac:dyDescent="0.25">
      <c r="A11" s="354">
        <v>1998</v>
      </c>
      <c r="B11" s="561">
        <v>709672</v>
      </c>
      <c r="C11" s="560"/>
      <c r="D11" s="560"/>
      <c r="E11" s="564"/>
      <c r="F11" s="559"/>
    </row>
    <row r="12" spans="1:11" x14ac:dyDescent="0.25">
      <c r="A12" s="354">
        <v>1999</v>
      </c>
      <c r="B12" s="561">
        <v>782699</v>
      </c>
      <c r="C12" s="560"/>
      <c r="D12" s="560"/>
      <c r="E12" s="564"/>
      <c r="F12" s="559"/>
    </row>
    <row r="13" spans="1:11" x14ac:dyDescent="0.25">
      <c r="A13" s="354">
        <v>2000</v>
      </c>
      <c r="B13" s="561">
        <v>900639</v>
      </c>
      <c r="C13" s="560"/>
      <c r="D13" s="560"/>
      <c r="E13" s="564"/>
      <c r="F13" s="559"/>
    </row>
    <row r="14" spans="1:11" x14ac:dyDescent="0.25">
      <c r="A14" s="354">
        <v>2001</v>
      </c>
      <c r="B14" s="561">
        <v>1022307</v>
      </c>
      <c r="C14" s="560"/>
      <c r="D14" s="560"/>
      <c r="E14" s="564"/>
      <c r="F14" s="559"/>
    </row>
    <row r="15" spans="1:11" x14ac:dyDescent="0.25">
      <c r="A15" s="354">
        <v>2002</v>
      </c>
      <c r="B15" s="561">
        <v>1080407.2000000002</v>
      </c>
      <c r="C15" s="560"/>
      <c r="D15" s="560"/>
      <c r="E15" s="564"/>
      <c r="F15" s="559"/>
    </row>
    <row r="16" spans="1:11" x14ac:dyDescent="0.25">
      <c r="A16" s="354">
        <v>2003</v>
      </c>
      <c r="B16" s="561">
        <v>1042933</v>
      </c>
      <c r="C16" s="560"/>
      <c r="D16" s="560"/>
      <c r="E16" s="559"/>
      <c r="F16" s="559"/>
    </row>
    <row r="17" spans="1:6" x14ac:dyDescent="0.25">
      <c r="A17" s="354">
        <v>2004</v>
      </c>
      <c r="B17" s="561">
        <v>948541</v>
      </c>
      <c r="C17" s="560"/>
      <c r="D17" s="560"/>
      <c r="E17" s="559"/>
      <c r="F17" s="559"/>
    </row>
    <row r="18" spans="1:6" x14ac:dyDescent="0.25">
      <c r="A18" s="354">
        <v>2005</v>
      </c>
      <c r="B18" s="561">
        <v>930751</v>
      </c>
      <c r="C18" s="560"/>
      <c r="D18" s="560"/>
      <c r="E18" s="559"/>
      <c r="F18" s="559"/>
    </row>
    <row r="19" spans="1:6" x14ac:dyDescent="0.25">
      <c r="A19" s="354">
        <v>2006</v>
      </c>
      <c r="B19" s="561">
        <v>1011840</v>
      </c>
      <c r="C19" s="560"/>
      <c r="D19" s="560"/>
      <c r="E19" s="559"/>
      <c r="F19" s="559"/>
    </row>
    <row r="20" spans="1:6" x14ac:dyDescent="0.25">
      <c r="A20" s="354">
        <v>2007</v>
      </c>
      <c r="B20" s="561">
        <v>1096892</v>
      </c>
      <c r="C20" s="561"/>
      <c r="D20" s="560"/>
      <c r="E20" s="559"/>
      <c r="F20" s="559"/>
    </row>
    <row r="21" spans="1:6" x14ac:dyDescent="0.25">
      <c r="A21" s="354">
        <v>2008</v>
      </c>
      <c r="B21" s="561">
        <v>1232731</v>
      </c>
      <c r="C21" s="561"/>
      <c r="D21" s="560"/>
      <c r="E21" s="559"/>
      <c r="F21" s="559"/>
    </row>
    <row r="22" spans="1:6" x14ac:dyDescent="0.25">
      <c r="A22" s="354">
        <v>2009</v>
      </c>
      <c r="B22" s="561">
        <v>1237568</v>
      </c>
      <c r="C22" s="561"/>
      <c r="D22" s="560"/>
      <c r="E22" s="559"/>
      <c r="F22" s="559"/>
    </row>
    <row r="23" spans="1:6" x14ac:dyDescent="0.25">
      <c r="A23" s="354">
        <v>2010</v>
      </c>
      <c r="B23" s="561">
        <v>1056015.3121620002</v>
      </c>
      <c r="C23" s="561"/>
      <c r="D23" s="560"/>
      <c r="E23" s="559"/>
      <c r="F23" s="559"/>
    </row>
    <row r="24" spans="1:6" x14ac:dyDescent="0.25">
      <c r="A24" s="354">
        <v>2011</v>
      </c>
      <c r="B24" s="563">
        <v>1151073.2215770511</v>
      </c>
      <c r="C24" s="561"/>
      <c r="D24" s="560"/>
      <c r="E24" s="559"/>
      <c r="F24" s="559"/>
    </row>
    <row r="25" spans="1:6" x14ac:dyDescent="0.25">
      <c r="A25" s="354">
        <v>2012</v>
      </c>
      <c r="B25" s="563">
        <v>1168088.2390755089</v>
      </c>
      <c r="C25" s="561"/>
      <c r="D25" s="560"/>
      <c r="E25" s="559"/>
      <c r="F25" s="559"/>
    </row>
    <row r="26" spans="1:6" x14ac:dyDescent="0.25">
      <c r="A26" s="354">
        <v>2013</v>
      </c>
      <c r="B26" s="563">
        <v>1242908.219</v>
      </c>
      <c r="C26" s="560"/>
      <c r="D26" s="560"/>
      <c r="E26" s="560"/>
      <c r="F26" s="559"/>
    </row>
    <row r="27" spans="1:6" x14ac:dyDescent="0.25">
      <c r="A27" s="354">
        <v>2014</v>
      </c>
      <c r="B27" s="563">
        <v>506712</v>
      </c>
      <c r="C27" s="561"/>
      <c r="D27" s="560"/>
      <c r="E27" s="559"/>
      <c r="F27" s="559"/>
    </row>
    <row r="28" spans="1:6" x14ac:dyDescent="0.25">
      <c r="A28" s="354">
        <v>2015</v>
      </c>
      <c r="B28" s="563">
        <v>1183992</v>
      </c>
      <c r="C28" s="561"/>
      <c r="D28" s="560"/>
      <c r="E28" s="559"/>
      <c r="F28" s="559"/>
    </row>
    <row r="29" spans="1:6" x14ac:dyDescent="0.25">
      <c r="A29" s="282">
        <v>2016</v>
      </c>
      <c r="B29" s="562">
        <v>1197160</v>
      </c>
      <c r="C29" s="561"/>
      <c r="D29" s="560"/>
      <c r="E29" s="559"/>
      <c r="F29" s="559"/>
    </row>
    <row r="30" spans="1:6" ht="62.25" customHeight="1" x14ac:dyDescent="0.25">
      <c r="A30" s="799" t="s">
        <v>809</v>
      </c>
      <c r="B30" s="799"/>
      <c r="C30" s="560"/>
      <c r="D30" s="560"/>
      <c r="E30" s="559"/>
      <c r="F30" s="559"/>
    </row>
    <row r="31" spans="1:6" s="1" customFormat="1" ht="198" customHeight="1" x14ac:dyDescent="0.2">
      <c r="A31" s="952" t="s">
        <v>808</v>
      </c>
      <c r="B31" s="799"/>
    </row>
  </sheetData>
  <mergeCells count="3">
    <mergeCell ref="A1:B1"/>
    <mergeCell ref="A30:B30"/>
    <mergeCell ref="A31:B31"/>
  </mergeCells>
  <pageMargins left="0.7" right="0.7" top="0.75" bottom="0.75" header="0.3" footer="0.3"/>
  <pageSetup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workbookViewId="0">
      <selection sqref="A1:D1"/>
    </sheetView>
  </sheetViews>
  <sheetFormatPr baseColWidth="10" defaultRowHeight="14.25" x14ac:dyDescent="0.2"/>
  <cols>
    <col min="1" max="1" width="15.28515625" style="570" customWidth="1"/>
    <col min="2" max="2" width="24.140625" style="570" customWidth="1"/>
    <col min="3" max="3" width="21.7109375" style="3" customWidth="1"/>
    <col min="4" max="4" width="26.7109375" style="3" customWidth="1"/>
    <col min="5" max="5" width="28.85546875" style="3" customWidth="1"/>
    <col min="6" max="6" width="12.42578125" style="3" customWidth="1"/>
    <col min="7" max="16384" width="11.42578125" style="3"/>
  </cols>
  <sheetData>
    <row r="1" spans="1:11" ht="39" customHeight="1" x14ac:dyDescent="0.2">
      <c r="A1" s="941" t="s">
        <v>816</v>
      </c>
      <c r="B1" s="953"/>
      <c r="C1" s="953"/>
      <c r="D1" s="953"/>
      <c r="E1" s="579"/>
      <c r="F1" s="579"/>
      <c r="G1" s="579"/>
      <c r="H1" s="579"/>
      <c r="I1" s="579"/>
      <c r="J1" s="579"/>
      <c r="K1" s="579"/>
    </row>
    <row r="2" spans="1:11" ht="27" customHeight="1" x14ac:dyDescent="0.2">
      <c r="A2" s="327" t="s">
        <v>714</v>
      </c>
      <c r="B2" s="327" t="s">
        <v>815</v>
      </c>
      <c r="C2" s="327" t="s">
        <v>763</v>
      </c>
      <c r="D2" s="327" t="s">
        <v>733</v>
      </c>
      <c r="E2" s="573"/>
      <c r="F2" s="573"/>
      <c r="G2" s="573"/>
      <c r="H2" s="573"/>
      <c r="I2" s="573"/>
      <c r="J2" s="573"/>
      <c r="K2" s="573"/>
    </row>
    <row r="3" spans="1:11" ht="15.75" customHeight="1" x14ac:dyDescent="0.2">
      <c r="A3" s="578" t="s">
        <v>814</v>
      </c>
      <c r="B3" s="577">
        <v>37</v>
      </c>
      <c r="C3" s="576">
        <v>37</v>
      </c>
      <c r="D3" s="576">
        <v>100</v>
      </c>
      <c r="E3" s="573"/>
      <c r="F3" s="573"/>
      <c r="G3" s="573"/>
      <c r="H3" s="573"/>
      <c r="I3" s="573"/>
      <c r="J3" s="573"/>
      <c r="K3" s="573"/>
    </row>
    <row r="4" spans="1:11" ht="45" customHeight="1" x14ac:dyDescent="0.2">
      <c r="A4" s="815" t="s">
        <v>813</v>
      </c>
      <c r="B4" s="954"/>
      <c r="C4" s="954"/>
      <c r="D4" s="954"/>
      <c r="E4" s="575"/>
      <c r="F4" s="575"/>
    </row>
    <row r="5" spans="1:11" ht="33.75" customHeight="1" x14ac:dyDescent="0.2">
      <c r="A5" s="814" t="s">
        <v>812</v>
      </c>
      <c r="B5" s="888"/>
      <c r="C5" s="888"/>
      <c r="D5" s="888"/>
      <c r="E5" s="955"/>
      <c r="F5" s="956"/>
    </row>
    <row r="6" spans="1:11" x14ac:dyDescent="0.2">
      <c r="A6" s="574"/>
      <c r="B6" s="573"/>
      <c r="C6" s="573"/>
      <c r="E6" s="572"/>
      <c r="F6" s="77"/>
    </row>
    <row r="14" spans="1:11" x14ac:dyDescent="0.2">
      <c r="C14" s="571"/>
    </row>
  </sheetData>
  <mergeCells count="4">
    <mergeCell ref="A1:D1"/>
    <mergeCell ref="A4:D4"/>
    <mergeCell ref="A5:D5"/>
    <mergeCell ref="E5:F5"/>
  </mergeCells>
  <pageMargins left="0.7" right="0.7" top="0.75" bottom="0.75" header="0.3" footer="0.3"/>
  <pageSetup paperSize="9" scale="9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8"/>
  <sheetViews>
    <sheetView workbookViewId="0">
      <selection sqref="A1:B1"/>
    </sheetView>
  </sheetViews>
  <sheetFormatPr baseColWidth="10" defaultRowHeight="15" x14ac:dyDescent="0.25"/>
  <cols>
    <col min="1" max="1" width="15.7109375" style="534" customWidth="1"/>
    <col min="2" max="2" width="28.140625" style="534" customWidth="1"/>
    <col min="3" max="3" width="27.28515625" style="444" customWidth="1"/>
    <col min="4" max="16384" width="11.42578125" style="444"/>
  </cols>
  <sheetData>
    <row r="1" spans="1:2" ht="30" customHeight="1" x14ac:dyDescent="0.25">
      <c r="A1" s="939" t="s">
        <v>836</v>
      </c>
      <c r="B1" s="939"/>
    </row>
    <row r="2" spans="1:2" ht="16.5" customHeight="1" x14ac:dyDescent="0.25">
      <c r="A2" s="353" t="s">
        <v>750</v>
      </c>
      <c r="B2" s="353" t="s">
        <v>821</v>
      </c>
    </row>
    <row r="3" spans="1:2" x14ac:dyDescent="0.25">
      <c r="A3" s="155" t="s">
        <v>835</v>
      </c>
      <c r="B3" s="589">
        <v>1475</v>
      </c>
    </row>
    <row r="4" spans="1:2" x14ac:dyDescent="0.25">
      <c r="A4" s="155" t="s">
        <v>834</v>
      </c>
      <c r="B4" s="589">
        <v>1948</v>
      </c>
    </row>
    <row r="5" spans="1:2" x14ac:dyDescent="0.25">
      <c r="A5" s="155" t="s">
        <v>833</v>
      </c>
      <c r="B5" s="589">
        <v>1743</v>
      </c>
    </row>
    <row r="6" spans="1:2" ht="15.75" customHeight="1" x14ac:dyDescent="0.25">
      <c r="A6" s="155" t="s">
        <v>832</v>
      </c>
      <c r="B6" s="589">
        <v>987</v>
      </c>
    </row>
    <row r="7" spans="1:2" ht="15.75" customHeight="1" x14ac:dyDescent="0.25">
      <c r="A7" s="155" t="s">
        <v>831</v>
      </c>
      <c r="B7" s="589">
        <v>941</v>
      </c>
    </row>
    <row r="8" spans="1:2" ht="15.75" customHeight="1" x14ac:dyDescent="0.25">
      <c r="A8" s="155" t="s">
        <v>830</v>
      </c>
      <c r="B8" s="589">
        <v>880</v>
      </c>
    </row>
    <row r="9" spans="1:2" ht="15.75" customHeight="1" x14ac:dyDescent="0.25">
      <c r="A9" s="155" t="s">
        <v>829</v>
      </c>
      <c r="B9" s="589">
        <v>1454</v>
      </c>
    </row>
    <row r="10" spans="1:2" ht="15.75" customHeight="1" x14ac:dyDescent="0.25">
      <c r="A10" s="155" t="s">
        <v>790</v>
      </c>
      <c r="B10" s="589">
        <v>1420</v>
      </c>
    </row>
    <row r="11" spans="1:2" ht="15.75" customHeight="1" x14ac:dyDescent="0.25">
      <c r="A11" s="155" t="s">
        <v>789</v>
      </c>
      <c r="B11" s="589">
        <v>2278</v>
      </c>
    </row>
    <row r="12" spans="1:2" ht="15.75" customHeight="1" x14ac:dyDescent="0.25">
      <c r="A12" s="155" t="s">
        <v>788</v>
      </c>
      <c r="B12" s="589">
        <v>2195</v>
      </c>
    </row>
    <row r="13" spans="1:2" ht="15.75" customHeight="1" x14ac:dyDescent="0.25">
      <c r="A13" s="155" t="s">
        <v>787</v>
      </c>
      <c r="B13" s="589">
        <v>2219</v>
      </c>
    </row>
    <row r="14" spans="1:2" ht="15.75" customHeight="1" x14ac:dyDescent="0.25">
      <c r="A14" s="155" t="s">
        <v>786</v>
      </c>
      <c r="B14" s="589">
        <v>1129</v>
      </c>
    </row>
    <row r="15" spans="1:2" ht="15.75" customHeight="1" x14ac:dyDescent="0.25">
      <c r="A15" s="155" t="s">
        <v>785</v>
      </c>
      <c r="B15" s="589">
        <v>1440</v>
      </c>
    </row>
    <row r="16" spans="1:2" ht="15.75" customHeight="1" x14ac:dyDescent="0.25">
      <c r="A16" s="155" t="s">
        <v>784</v>
      </c>
      <c r="B16" s="589">
        <v>1231</v>
      </c>
    </row>
    <row r="17" spans="1:3" ht="15.75" customHeight="1" x14ac:dyDescent="0.25">
      <c r="A17" s="155" t="s">
        <v>783</v>
      </c>
      <c r="B17" s="589">
        <v>781</v>
      </c>
    </row>
    <row r="18" spans="1:3" ht="15.75" customHeight="1" x14ac:dyDescent="0.25">
      <c r="A18" s="155" t="s">
        <v>782</v>
      </c>
      <c r="B18" s="589">
        <v>1858</v>
      </c>
    </row>
    <row r="19" spans="1:3" ht="15.75" customHeight="1" x14ac:dyDescent="0.25">
      <c r="A19" s="155" t="s">
        <v>781</v>
      </c>
      <c r="B19" s="589">
        <v>3069</v>
      </c>
    </row>
    <row r="20" spans="1:3" ht="15.75" customHeight="1" x14ac:dyDescent="0.25">
      <c r="A20" s="155" t="s">
        <v>780</v>
      </c>
      <c r="B20" s="589">
        <v>1713</v>
      </c>
    </row>
    <row r="21" spans="1:3" ht="15.75" customHeight="1" x14ac:dyDescent="0.25">
      <c r="A21" s="155" t="s">
        <v>779</v>
      </c>
      <c r="B21" s="589">
        <v>2419</v>
      </c>
    </row>
    <row r="22" spans="1:3" x14ac:dyDescent="0.25">
      <c r="A22" s="155" t="s">
        <v>778</v>
      </c>
      <c r="B22" s="589">
        <v>2652</v>
      </c>
    </row>
    <row r="23" spans="1:3" x14ac:dyDescent="0.25">
      <c r="A23" s="155" t="s">
        <v>777</v>
      </c>
      <c r="B23" s="589">
        <v>2531</v>
      </c>
    </row>
    <row r="24" spans="1:3" x14ac:dyDescent="0.25">
      <c r="A24" s="155" t="s">
        <v>776</v>
      </c>
      <c r="B24" s="589">
        <v>1851</v>
      </c>
    </row>
    <row r="25" spans="1:3" ht="110.25" customHeight="1" x14ac:dyDescent="0.25">
      <c r="A25" s="909" t="s">
        <v>828</v>
      </c>
      <c r="B25" s="909"/>
      <c r="C25" s="580"/>
    </row>
    <row r="26" spans="1:3" ht="47.25" customHeight="1" x14ac:dyDescent="0.25">
      <c r="A26" s="840" t="s">
        <v>827</v>
      </c>
      <c r="B26" s="840"/>
      <c r="C26" s="580"/>
    </row>
    <row r="27" spans="1:3" x14ac:dyDescent="0.25">
      <c r="A27" s="587"/>
      <c r="B27" s="586"/>
      <c r="C27" s="537"/>
    </row>
    <row r="28" spans="1:3" ht="33" customHeight="1" x14ac:dyDescent="0.25">
      <c r="A28" s="939" t="s">
        <v>826</v>
      </c>
      <c r="B28" s="939"/>
      <c r="C28" s="939"/>
    </row>
    <row r="29" spans="1:3" ht="18.75" customHeight="1" x14ac:dyDescent="0.25">
      <c r="A29" s="353" t="s">
        <v>10</v>
      </c>
      <c r="B29" s="353" t="s">
        <v>756</v>
      </c>
      <c r="C29" s="353" t="s">
        <v>825</v>
      </c>
    </row>
    <row r="30" spans="1:3" x14ac:dyDescent="0.25">
      <c r="A30" s="155">
        <v>1987</v>
      </c>
      <c r="B30" s="588">
        <v>822</v>
      </c>
      <c r="C30" s="588">
        <v>167</v>
      </c>
    </row>
    <row r="31" spans="1:3" x14ac:dyDescent="0.25">
      <c r="A31" s="155">
        <v>1988</v>
      </c>
      <c r="B31" s="588">
        <v>580</v>
      </c>
      <c r="C31" s="588">
        <v>414</v>
      </c>
    </row>
    <row r="32" spans="1:3" x14ac:dyDescent="0.25">
      <c r="A32" s="155">
        <v>1989</v>
      </c>
      <c r="B32" s="588">
        <v>825</v>
      </c>
      <c r="C32" s="588">
        <v>610</v>
      </c>
    </row>
    <row r="33" spans="1:3" x14ac:dyDescent="0.25">
      <c r="A33" s="155">
        <v>1990</v>
      </c>
      <c r="B33" s="588">
        <v>1120</v>
      </c>
      <c r="C33" s="588">
        <v>606</v>
      </c>
    </row>
    <row r="34" spans="1:3" x14ac:dyDescent="0.25">
      <c r="A34" s="155">
        <v>1991</v>
      </c>
      <c r="B34" s="588">
        <v>1813</v>
      </c>
      <c r="C34" s="588">
        <v>914</v>
      </c>
    </row>
    <row r="35" spans="1:3" x14ac:dyDescent="0.25">
      <c r="A35" s="155">
        <v>1992</v>
      </c>
      <c r="B35" s="588">
        <v>1813</v>
      </c>
      <c r="C35" s="588" t="s">
        <v>298</v>
      </c>
    </row>
    <row r="36" spans="1:3" x14ac:dyDescent="0.25">
      <c r="A36" s="153">
        <v>2004</v>
      </c>
      <c r="B36" s="958">
        <v>5928</v>
      </c>
      <c r="C36" s="959"/>
    </row>
    <row r="37" spans="1:3" ht="60" customHeight="1" x14ac:dyDescent="0.25">
      <c r="A37" s="840" t="s">
        <v>824</v>
      </c>
      <c r="B37" s="957"/>
      <c r="C37" s="957"/>
    </row>
    <row r="38" spans="1:3" ht="82.5" customHeight="1" x14ac:dyDescent="0.25">
      <c r="A38" s="840" t="s">
        <v>823</v>
      </c>
      <c r="B38" s="840"/>
      <c r="C38" s="840"/>
    </row>
    <row r="39" spans="1:3" x14ac:dyDescent="0.25">
      <c r="A39" s="587"/>
      <c r="B39" s="586"/>
      <c r="C39" s="537"/>
    </row>
    <row r="40" spans="1:3" ht="31.5" customHeight="1" x14ac:dyDescent="0.25">
      <c r="A40" s="939" t="s">
        <v>822</v>
      </c>
      <c r="B40" s="939"/>
      <c r="C40" s="537"/>
    </row>
    <row r="41" spans="1:3" ht="18.75" customHeight="1" x14ac:dyDescent="0.25">
      <c r="A41" s="585" t="s">
        <v>10</v>
      </c>
      <c r="B41" s="585" t="s">
        <v>821</v>
      </c>
      <c r="C41" s="537"/>
    </row>
    <row r="42" spans="1:3" x14ac:dyDescent="0.25">
      <c r="A42" s="584">
        <v>1976</v>
      </c>
      <c r="B42" s="581" t="s">
        <v>820</v>
      </c>
      <c r="C42" s="537"/>
    </row>
    <row r="43" spans="1:3" x14ac:dyDescent="0.25">
      <c r="A43" s="584" t="s">
        <v>819</v>
      </c>
      <c r="B43" s="581" t="s">
        <v>818</v>
      </c>
      <c r="C43" s="537"/>
    </row>
    <row r="44" spans="1:3" x14ac:dyDescent="0.25">
      <c r="A44" s="584">
        <v>1993</v>
      </c>
      <c r="B44" s="581">
        <v>224</v>
      </c>
      <c r="C44" s="537"/>
    </row>
    <row r="45" spans="1:3" x14ac:dyDescent="0.25">
      <c r="A45" s="584">
        <v>1997</v>
      </c>
      <c r="B45" s="581">
        <v>567</v>
      </c>
      <c r="C45" s="537"/>
    </row>
    <row r="46" spans="1:3" x14ac:dyDescent="0.25">
      <c r="A46" s="583">
        <v>2014</v>
      </c>
      <c r="B46" s="581">
        <v>97</v>
      </c>
      <c r="C46" s="537"/>
    </row>
    <row r="47" spans="1:3" x14ac:dyDescent="0.25">
      <c r="A47" s="582">
        <v>2015</v>
      </c>
      <c r="B47" s="581">
        <v>60</v>
      </c>
      <c r="C47" s="537"/>
    </row>
    <row r="48" spans="1:3" ht="212.25" customHeight="1" x14ac:dyDescent="0.25">
      <c r="A48" s="909" t="s">
        <v>817</v>
      </c>
      <c r="B48" s="909"/>
      <c r="C48" s="580"/>
    </row>
  </sheetData>
  <mergeCells count="9">
    <mergeCell ref="A37:C37"/>
    <mergeCell ref="A38:C38"/>
    <mergeCell ref="A40:B40"/>
    <mergeCell ref="A48:B48"/>
    <mergeCell ref="A1:B1"/>
    <mergeCell ref="A25:B25"/>
    <mergeCell ref="A26:B26"/>
    <mergeCell ref="A28:C28"/>
    <mergeCell ref="B36:C36"/>
  </mergeCells>
  <pageMargins left="0.70866141732283472" right="0.70866141732283472" top="0.74803149606299213" bottom="0.74803149606299213" header="0.31496062992125984" footer="0.31496062992125984"/>
  <pageSetup paperSize="119" scale="58" orientation="portrait"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sqref="A1:C1"/>
    </sheetView>
  </sheetViews>
  <sheetFormatPr baseColWidth="10" defaultRowHeight="15" x14ac:dyDescent="0.25"/>
  <cols>
    <col min="1" max="1" width="15.28515625" style="534" customWidth="1"/>
    <col min="2" max="2" width="24.140625" style="534" customWidth="1"/>
    <col min="3" max="3" width="23.5703125" style="444" customWidth="1"/>
    <col min="4" max="4" width="26.7109375" style="444" customWidth="1"/>
    <col min="5" max="5" width="28.85546875" style="444" customWidth="1"/>
    <col min="6" max="6" width="12.42578125" style="444" customWidth="1"/>
    <col min="7" max="16384" width="11.42578125" style="444"/>
  </cols>
  <sheetData>
    <row r="1" spans="1:11" ht="39.75" customHeight="1" x14ac:dyDescent="0.25">
      <c r="A1" s="939" t="s">
        <v>841</v>
      </c>
      <c r="B1" s="939"/>
      <c r="C1" s="939"/>
      <c r="D1" s="594"/>
      <c r="E1" s="594"/>
      <c r="F1" s="535"/>
    </row>
    <row r="2" spans="1:11" ht="17.25" customHeight="1" x14ac:dyDescent="0.25">
      <c r="A2" s="353" t="s">
        <v>10</v>
      </c>
      <c r="B2" s="353" t="s">
        <v>840</v>
      </c>
      <c r="C2" s="353" t="s">
        <v>839</v>
      </c>
      <c r="D2" s="542"/>
      <c r="E2" s="542"/>
      <c r="F2" s="542"/>
      <c r="G2" s="542"/>
      <c r="H2" s="542"/>
      <c r="I2" s="542"/>
      <c r="J2" s="542"/>
      <c r="K2" s="542"/>
    </row>
    <row r="3" spans="1:11" x14ac:dyDescent="0.25">
      <c r="A3" s="155">
        <v>1992</v>
      </c>
      <c r="B3" s="591">
        <v>9562</v>
      </c>
      <c r="C3" s="42">
        <v>1.91</v>
      </c>
      <c r="D3" s="542"/>
      <c r="E3" s="542"/>
      <c r="F3" s="542"/>
      <c r="G3" s="542"/>
      <c r="H3" s="542"/>
      <c r="I3" s="542"/>
      <c r="J3" s="542"/>
      <c r="K3" s="542"/>
    </row>
    <row r="4" spans="1:11" x14ac:dyDescent="0.25">
      <c r="A4" s="155">
        <v>1993</v>
      </c>
      <c r="B4" s="591">
        <v>1909</v>
      </c>
      <c r="C4" s="42">
        <v>0.69</v>
      </c>
      <c r="D4" s="537"/>
      <c r="E4" s="542"/>
      <c r="F4" s="542"/>
      <c r="G4" s="537"/>
      <c r="H4" s="537"/>
      <c r="I4" s="537"/>
      <c r="J4" s="537"/>
      <c r="K4" s="537"/>
    </row>
    <row r="5" spans="1:11" x14ac:dyDescent="0.25">
      <c r="A5" s="155">
        <v>1994</v>
      </c>
      <c r="B5" s="591">
        <v>1830</v>
      </c>
      <c r="C5" s="42">
        <v>0.43</v>
      </c>
      <c r="D5" s="537"/>
      <c r="E5" s="542"/>
      <c r="F5" s="542"/>
      <c r="G5" s="537"/>
      <c r="H5" s="537"/>
      <c r="I5" s="537"/>
      <c r="J5" s="537"/>
      <c r="K5" s="537"/>
    </row>
    <row r="6" spans="1:11" x14ac:dyDescent="0.25">
      <c r="A6" s="155">
        <v>1995</v>
      </c>
      <c r="B6" s="591">
        <v>1696</v>
      </c>
      <c r="C6" s="42">
        <v>0.46</v>
      </c>
      <c r="D6" s="537"/>
      <c r="E6" s="542"/>
      <c r="F6" s="542"/>
      <c r="G6" s="537"/>
      <c r="H6" s="537"/>
      <c r="I6" s="537"/>
      <c r="J6" s="537"/>
      <c r="K6" s="537"/>
    </row>
    <row r="7" spans="1:11" x14ac:dyDescent="0.25">
      <c r="A7" s="155">
        <v>1996</v>
      </c>
      <c r="B7" s="591">
        <v>1287</v>
      </c>
      <c r="C7" s="42">
        <v>0.37</v>
      </c>
      <c r="D7" s="538"/>
      <c r="E7" s="542"/>
      <c r="F7" s="542"/>
    </row>
    <row r="8" spans="1:11" x14ac:dyDescent="0.25">
      <c r="A8" s="155">
        <v>1997</v>
      </c>
      <c r="B8" s="591">
        <v>1485</v>
      </c>
      <c r="C8" s="42">
        <v>0.35</v>
      </c>
      <c r="D8" s="538"/>
      <c r="E8" s="542"/>
      <c r="F8" s="542"/>
    </row>
    <row r="9" spans="1:11" x14ac:dyDescent="0.25">
      <c r="A9" s="155">
        <v>1998</v>
      </c>
      <c r="B9" s="591">
        <v>946</v>
      </c>
      <c r="C9" s="42">
        <v>0.21</v>
      </c>
      <c r="D9" s="538"/>
      <c r="E9" s="542"/>
      <c r="F9" s="542"/>
    </row>
    <row r="10" spans="1:11" x14ac:dyDescent="0.25">
      <c r="A10" s="155">
        <v>1999</v>
      </c>
      <c r="B10" s="591">
        <v>750</v>
      </c>
      <c r="C10" s="42">
        <v>0.18</v>
      </c>
      <c r="D10" s="538"/>
      <c r="E10" s="542"/>
      <c r="F10" s="542"/>
    </row>
    <row r="11" spans="1:11" x14ac:dyDescent="0.25">
      <c r="A11" s="155">
        <v>2000</v>
      </c>
      <c r="B11" s="591">
        <v>775</v>
      </c>
      <c r="C11" s="42">
        <v>0.18</v>
      </c>
      <c r="D11" s="538"/>
      <c r="E11" s="542"/>
      <c r="F11" s="542"/>
    </row>
    <row r="12" spans="1:11" x14ac:dyDescent="0.25">
      <c r="A12" s="155">
        <v>2001</v>
      </c>
      <c r="B12" s="591">
        <v>657</v>
      </c>
      <c r="C12" s="42">
        <v>0.16</v>
      </c>
      <c r="D12" s="538"/>
      <c r="E12" s="542"/>
      <c r="F12" s="542"/>
    </row>
    <row r="13" spans="1:11" x14ac:dyDescent="0.25">
      <c r="A13" s="155">
        <v>2002</v>
      </c>
      <c r="B13" s="591">
        <v>680</v>
      </c>
      <c r="C13" s="42">
        <v>0.14000000000000001</v>
      </c>
      <c r="D13" s="538"/>
      <c r="E13" s="542"/>
      <c r="F13" s="542"/>
    </row>
    <row r="14" spans="1:11" x14ac:dyDescent="0.25">
      <c r="A14" s="155">
        <v>2003</v>
      </c>
      <c r="B14" s="591">
        <v>726</v>
      </c>
      <c r="C14" s="42">
        <v>0.12</v>
      </c>
      <c r="D14" s="538"/>
      <c r="E14" s="542"/>
      <c r="F14" s="542"/>
    </row>
    <row r="15" spans="1:11" x14ac:dyDescent="0.25">
      <c r="A15" s="155">
        <v>2004</v>
      </c>
      <c r="B15" s="591">
        <v>591</v>
      </c>
      <c r="C15" s="42">
        <v>0.12</v>
      </c>
      <c r="D15" s="592"/>
      <c r="E15" s="593"/>
      <c r="F15" s="542"/>
    </row>
    <row r="16" spans="1:11" x14ac:dyDescent="0.25">
      <c r="A16" s="155">
        <v>2005</v>
      </c>
      <c r="B16" s="591">
        <v>566</v>
      </c>
      <c r="C16" s="42">
        <v>0.12</v>
      </c>
      <c r="D16" s="592"/>
      <c r="E16" s="155"/>
      <c r="F16" s="542"/>
    </row>
    <row r="17" spans="1:6" x14ac:dyDescent="0.25">
      <c r="A17" s="155">
        <v>2006</v>
      </c>
      <c r="B17" s="591">
        <v>433</v>
      </c>
      <c r="C17" s="42">
        <v>0.1</v>
      </c>
      <c r="D17" s="538"/>
      <c r="E17" s="542"/>
      <c r="F17" s="542"/>
    </row>
    <row r="18" spans="1:6" x14ac:dyDescent="0.25">
      <c r="A18" s="155">
        <v>2007</v>
      </c>
      <c r="B18" s="591">
        <v>374</v>
      </c>
      <c r="C18" s="42">
        <v>0.1</v>
      </c>
      <c r="D18" s="538"/>
      <c r="E18" s="542"/>
      <c r="F18" s="542"/>
    </row>
    <row r="19" spans="1:6" x14ac:dyDescent="0.25">
      <c r="A19" s="155">
        <v>2008</v>
      </c>
      <c r="B19" s="591">
        <v>657</v>
      </c>
      <c r="C19" s="42">
        <v>0.12</v>
      </c>
      <c r="D19" s="538"/>
      <c r="E19" s="542"/>
      <c r="F19" s="542"/>
    </row>
    <row r="20" spans="1:6" x14ac:dyDescent="0.25">
      <c r="A20" s="155">
        <v>2009</v>
      </c>
      <c r="B20" s="591">
        <v>670</v>
      </c>
      <c r="C20" s="42">
        <v>0.12</v>
      </c>
      <c r="D20" s="538"/>
      <c r="E20" s="542"/>
      <c r="F20" s="542"/>
    </row>
    <row r="21" spans="1:6" x14ac:dyDescent="0.25">
      <c r="A21" s="155">
        <v>2010</v>
      </c>
      <c r="B21" s="591">
        <v>754</v>
      </c>
      <c r="C21" s="42">
        <v>0.11</v>
      </c>
      <c r="D21" s="538"/>
      <c r="E21" s="542"/>
      <c r="F21" s="542"/>
    </row>
    <row r="22" spans="1:6" x14ac:dyDescent="0.25">
      <c r="A22" s="155">
        <v>2011</v>
      </c>
      <c r="B22" s="591">
        <v>701</v>
      </c>
      <c r="C22" s="42">
        <v>0.1</v>
      </c>
      <c r="D22" s="538"/>
      <c r="E22" s="542"/>
      <c r="F22" s="542"/>
    </row>
    <row r="23" spans="1:6" x14ac:dyDescent="0.25">
      <c r="A23" s="155">
        <v>2012</v>
      </c>
      <c r="B23" s="591">
        <v>592</v>
      </c>
      <c r="C23" s="42">
        <v>0.11</v>
      </c>
      <c r="D23" s="538"/>
      <c r="E23" s="542"/>
      <c r="F23" s="542"/>
    </row>
    <row r="24" spans="1:6" x14ac:dyDescent="0.25">
      <c r="A24" s="155">
        <v>2013</v>
      </c>
      <c r="B24" s="591">
        <v>587</v>
      </c>
      <c r="C24" s="42">
        <v>0.08</v>
      </c>
      <c r="D24" s="538"/>
      <c r="E24" s="542"/>
      <c r="F24" s="542"/>
    </row>
    <row r="25" spans="1:6" x14ac:dyDescent="0.25">
      <c r="A25" s="155">
        <v>2014</v>
      </c>
      <c r="B25" s="591">
        <v>680</v>
      </c>
      <c r="C25" s="42">
        <v>0.08</v>
      </c>
      <c r="D25" s="538"/>
      <c r="E25" s="542"/>
      <c r="F25" s="542"/>
    </row>
    <row r="26" spans="1:6" x14ac:dyDescent="0.25">
      <c r="A26" s="155">
        <v>2015</v>
      </c>
      <c r="B26" s="591">
        <v>504</v>
      </c>
      <c r="C26" s="42">
        <v>7.0000000000000007E-2</v>
      </c>
      <c r="D26" s="538"/>
      <c r="E26" s="542"/>
      <c r="F26" s="542"/>
    </row>
    <row r="27" spans="1:6" x14ac:dyDescent="0.25">
      <c r="A27" s="155">
        <v>2016</v>
      </c>
      <c r="B27" s="591">
        <v>467</v>
      </c>
      <c r="C27" s="42">
        <v>7.0000000000000007E-2</v>
      </c>
      <c r="D27" s="538"/>
      <c r="E27" s="542"/>
      <c r="F27" s="542"/>
    </row>
    <row r="28" spans="1:6" ht="64.5" customHeight="1" x14ac:dyDescent="0.25">
      <c r="A28" s="815" t="s">
        <v>838</v>
      </c>
      <c r="B28" s="949"/>
      <c r="C28" s="949"/>
      <c r="D28" s="538"/>
      <c r="E28" s="542"/>
      <c r="F28" s="542"/>
    </row>
    <row r="29" spans="1:6" ht="73.5" customHeight="1" x14ac:dyDescent="0.25">
      <c r="A29" s="814" t="s">
        <v>837</v>
      </c>
      <c r="B29" s="950"/>
      <c r="C29" s="950"/>
      <c r="D29" s="590"/>
      <c r="E29" s="590"/>
      <c r="F29" s="590"/>
    </row>
  </sheetData>
  <mergeCells count="3">
    <mergeCell ref="A1:C1"/>
    <mergeCell ref="A28:C28"/>
    <mergeCell ref="A29:C29"/>
  </mergeCells>
  <pageMargins left="0.7" right="0.7" top="0.75" bottom="0.75" header="0.3" footer="0.3"/>
  <pageSetup paperSize="9" orientation="portrait"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sqref="A1:C1"/>
    </sheetView>
  </sheetViews>
  <sheetFormatPr baseColWidth="10" defaultRowHeight="14.25" x14ac:dyDescent="0.25"/>
  <cols>
    <col min="1" max="1" width="12.7109375" style="23" customWidth="1"/>
    <col min="2" max="2" width="15.7109375" style="194" customWidth="1"/>
    <col min="3" max="3" width="24.140625" style="194" customWidth="1"/>
    <col min="4" max="4" width="21.7109375" style="23" customWidth="1"/>
    <col min="5" max="5" width="12.42578125" style="23" customWidth="1"/>
    <col min="6" max="16384" width="11.42578125" style="23"/>
  </cols>
  <sheetData>
    <row r="1" spans="1:9" ht="59.25" customHeight="1" x14ac:dyDescent="0.25">
      <c r="A1" s="939" t="s">
        <v>846</v>
      </c>
      <c r="B1" s="939"/>
      <c r="C1" s="939"/>
      <c r="D1" s="545"/>
    </row>
    <row r="2" spans="1:9" ht="32.25" customHeight="1" x14ac:dyDescent="0.25">
      <c r="A2" s="353" t="s">
        <v>845</v>
      </c>
      <c r="B2" s="353" t="s">
        <v>740</v>
      </c>
      <c r="C2" s="353" t="s">
        <v>844</v>
      </c>
      <c r="D2" s="543"/>
      <c r="E2" s="567"/>
      <c r="F2" s="567"/>
      <c r="G2" s="567"/>
      <c r="H2" s="567"/>
      <c r="I2" s="567"/>
    </row>
    <row r="3" spans="1:9" ht="15" x14ac:dyDescent="0.25">
      <c r="A3" s="17">
        <v>1993</v>
      </c>
      <c r="B3" s="354">
        <v>3</v>
      </c>
      <c r="C3" s="428">
        <v>819184.00266000279</v>
      </c>
      <c r="D3" s="567"/>
      <c r="E3" s="567"/>
      <c r="F3" s="567"/>
      <c r="G3" s="567"/>
      <c r="H3" s="567"/>
      <c r="I3" s="567"/>
    </row>
    <row r="4" spans="1:9" x14ac:dyDescent="0.25">
      <c r="A4" s="17">
        <v>1994</v>
      </c>
      <c r="B4" s="354">
        <v>4</v>
      </c>
      <c r="C4" s="428">
        <v>1440486.0114261271</v>
      </c>
      <c r="D4" s="598"/>
      <c r="E4" s="598"/>
      <c r="F4" s="598"/>
      <c r="G4" s="598"/>
      <c r="H4" s="598"/>
      <c r="I4" s="598"/>
    </row>
    <row r="5" spans="1:9" x14ac:dyDescent="0.25">
      <c r="A5" s="17">
        <v>1995</v>
      </c>
      <c r="B5" s="354">
        <v>5</v>
      </c>
      <c r="C5" s="428">
        <v>1447558.1635843045</v>
      </c>
      <c r="D5" s="598"/>
      <c r="E5" s="598"/>
      <c r="F5" s="598"/>
      <c r="G5" s="598"/>
      <c r="H5" s="598"/>
      <c r="I5" s="598"/>
    </row>
    <row r="6" spans="1:9" x14ac:dyDescent="0.25">
      <c r="A6" s="17">
        <v>1996</v>
      </c>
      <c r="B6" s="354">
        <v>6</v>
      </c>
      <c r="C6" s="428">
        <v>1632446.8348265721</v>
      </c>
      <c r="D6" s="598"/>
      <c r="E6" s="598"/>
      <c r="F6" s="598"/>
      <c r="G6" s="598"/>
      <c r="H6" s="598"/>
      <c r="I6" s="598"/>
    </row>
    <row r="7" spans="1:9" x14ac:dyDescent="0.25">
      <c r="A7" s="17">
        <v>1997</v>
      </c>
      <c r="B7" s="354">
        <v>6</v>
      </c>
      <c r="C7" s="428">
        <v>1632446.8348265721</v>
      </c>
      <c r="D7" s="598"/>
      <c r="E7" s="598"/>
      <c r="F7" s="599"/>
      <c r="G7" s="598"/>
      <c r="H7" s="598"/>
      <c r="I7" s="598"/>
    </row>
    <row r="8" spans="1:9" x14ac:dyDescent="0.25">
      <c r="A8" s="17">
        <v>1998</v>
      </c>
      <c r="B8" s="354">
        <v>6</v>
      </c>
      <c r="C8" s="428">
        <v>1632446.8348265721</v>
      </c>
      <c r="D8" s="598"/>
      <c r="E8" s="598"/>
      <c r="F8" s="595"/>
      <c r="G8" s="598"/>
      <c r="H8" s="598"/>
      <c r="I8" s="598"/>
    </row>
    <row r="9" spans="1:9" x14ac:dyDescent="0.25">
      <c r="A9" s="17">
        <v>1999</v>
      </c>
      <c r="B9" s="354">
        <v>6</v>
      </c>
      <c r="C9" s="428">
        <v>1632446.8348265721</v>
      </c>
      <c r="D9" s="598"/>
      <c r="E9" s="598"/>
      <c r="F9" s="595"/>
      <c r="G9" s="598"/>
      <c r="H9" s="598"/>
      <c r="I9" s="598"/>
    </row>
    <row r="10" spans="1:9" x14ac:dyDescent="0.25">
      <c r="A10" s="17">
        <v>2000</v>
      </c>
      <c r="B10" s="354">
        <v>7</v>
      </c>
      <c r="C10" s="428">
        <v>2249436.406053572</v>
      </c>
      <c r="D10" s="559"/>
      <c r="F10" s="595"/>
    </row>
    <row r="11" spans="1:9" x14ac:dyDescent="0.25">
      <c r="A11" s="17">
        <v>2001</v>
      </c>
      <c r="B11" s="354">
        <v>7</v>
      </c>
      <c r="C11" s="428">
        <v>2249436.406053572</v>
      </c>
      <c r="D11" s="559"/>
      <c r="F11" s="595"/>
    </row>
    <row r="12" spans="1:9" x14ac:dyDescent="0.25">
      <c r="A12" s="17">
        <v>2002</v>
      </c>
      <c r="B12" s="354">
        <v>8</v>
      </c>
      <c r="C12" s="428">
        <v>2279474.6549685718</v>
      </c>
      <c r="D12" s="559"/>
      <c r="F12" s="595"/>
    </row>
    <row r="13" spans="1:9" x14ac:dyDescent="0.25">
      <c r="A13" s="17">
        <v>2003</v>
      </c>
      <c r="B13" s="354">
        <v>8</v>
      </c>
      <c r="C13" s="428">
        <v>2279474.6549685718</v>
      </c>
      <c r="D13" s="559"/>
      <c r="F13" s="595"/>
    </row>
    <row r="14" spans="1:9" x14ac:dyDescent="0.25">
      <c r="A14" s="17">
        <v>2004</v>
      </c>
      <c r="B14" s="354">
        <v>8</v>
      </c>
      <c r="C14" s="428">
        <v>2279474.6549685718</v>
      </c>
      <c r="D14" s="559"/>
      <c r="F14" s="595"/>
    </row>
    <row r="15" spans="1:9" x14ac:dyDescent="0.25">
      <c r="A15" s="17">
        <v>2005</v>
      </c>
      <c r="B15" s="354">
        <v>10</v>
      </c>
      <c r="C15" s="428">
        <v>2339229.3159354348</v>
      </c>
      <c r="D15" s="559"/>
      <c r="F15" s="595"/>
    </row>
    <row r="16" spans="1:9" x14ac:dyDescent="0.25">
      <c r="A16" s="17">
        <v>2006</v>
      </c>
      <c r="B16" s="354">
        <v>10</v>
      </c>
      <c r="C16" s="428">
        <v>2339229.3159354348</v>
      </c>
      <c r="D16" s="559"/>
      <c r="F16" s="595"/>
    </row>
    <row r="17" spans="1:6" x14ac:dyDescent="0.25">
      <c r="A17" s="17">
        <v>2007</v>
      </c>
      <c r="B17" s="354">
        <v>11</v>
      </c>
      <c r="C17" s="428">
        <v>2726702.9996659346</v>
      </c>
      <c r="D17" s="559"/>
      <c r="F17" s="595"/>
    </row>
    <row r="18" spans="1:6" x14ac:dyDescent="0.25">
      <c r="A18" s="17">
        <v>2008</v>
      </c>
      <c r="B18" s="354">
        <v>11</v>
      </c>
      <c r="C18" s="428">
        <v>2726702.9996659346</v>
      </c>
      <c r="D18" s="559"/>
      <c r="F18" s="595"/>
    </row>
    <row r="19" spans="1:6" x14ac:dyDescent="0.25">
      <c r="A19" s="17">
        <v>2009</v>
      </c>
      <c r="B19" s="354">
        <v>11</v>
      </c>
      <c r="C19" s="428">
        <v>2726702.9996659346</v>
      </c>
      <c r="D19" s="559"/>
      <c r="F19" s="595"/>
    </row>
    <row r="20" spans="1:6" x14ac:dyDescent="0.25">
      <c r="A20" s="17">
        <v>2010</v>
      </c>
      <c r="B20" s="354">
        <v>11</v>
      </c>
      <c r="C20" s="428">
        <v>2726702.9996659346</v>
      </c>
      <c r="D20" s="559"/>
      <c r="F20" s="595"/>
    </row>
    <row r="21" spans="1:6" x14ac:dyDescent="0.25">
      <c r="A21" s="17">
        <v>2011</v>
      </c>
      <c r="B21" s="354">
        <v>11</v>
      </c>
      <c r="C21" s="428">
        <v>2726702.9996659346</v>
      </c>
      <c r="D21" s="559"/>
      <c r="F21" s="595"/>
    </row>
    <row r="22" spans="1:6" x14ac:dyDescent="0.25">
      <c r="A22" s="17">
        <v>2012</v>
      </c>
      <c r="B22" s="354">
        <v>12</v>
      </c>
      <c r="C22" s="428">
        <v>2727896.2008259348</v>
      </c>
      <c r="D22" s="559"/>
      <c r="F22" s="595"/>
    </row>
    <row r="23" spans="1:6" x14ac:dyDescent="0.25">
      <c r="A23" s="146">
        <v>2016</v>
      </c>
      <c r="B23" s="354">
        <v>12</v>
      </c>
      <c r="C23" s="428">
        <v>2727896.2008259348</v>
      </c>
      <c r="D23" s="559"/>
      <c r="F23" s="595"/>
    </row>
    <row r="24" spans="1:6" ht="67.5" customHeight="1" x14ac:dyDescent="0.25">
      <c r="A24" s="909" t="s">
        <v>843</v>
      </c>
      <c r="B24" s="909"/>
      <c r="C24" s="909"/>
      <c r="D24" s="597"/>
      <c r="F24" s="595"/>
    </row>
    <row r="25" spans="1:6" ht="34.5" customHeight="1" x14ac:dyDescent="0.25">
      <c r="A25" s="840" t="s">
        <v>842</v>
      </c>
      <c r="B25" s="840"/>
      <c r="C25" s="840"/>
      <c r="D25" s="596"/>
      <c r="F25" s="595"/>
    </row>
  </sheetData>
  <mergeCells count="3">
    <mergeCell ref="A1:C1"/>
    <mergeCell ref="A24:C24"/>
    <mergeCell ref="A25:C25"/>
  </mergeCells>
  <pageMargins left="0.7" right="0.7" top="0.75" bottom="0.75" header="0.3" footer="0.3"/>
  <pageSetup orientation="portrait"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
  <sheetViews>
    <sheetView zoomScale="90" zoomScaleNormal="90" workbookViewId="0">
      <selection sqref="A1:W1"/>
    </sheetView>
  </sheetViews>
  <sheetFormatPr baseColWidth="10" defaultRowHeight="14.25" x14ac:dyDescent="0.2"/>
  <cols>
    <col min="1" max="1" width="12.7109375" style="1" customWidth="1"/>
    <col min="2" max="22" width="10.28515625" style="1" customWidth="1"/>
    <col min="23" max="16384" width="11.42578125" style="1"/>
  </cols>
  <sheetData>
    <row r="1" spans="1:23" ht="30" customHeight="1" x14ac:dyDescent="0.2">
      <c r="A1" s="797" t="s">
        <v>851</v>
      </c>
      <c r="B1" s="797"/>
      <c r="C1" s="797"/>
      <c r="D1" s="797"/>
      <c r="E1" s="797"/>
      <c r="F1" s="797"/>
      <c r="G1" s="797"/>
      <c r="H1" s="797"/>
      <c r="I1" s="797"/>
      <c r="J1" s="797"/>
      <c r="K1" s="797"/>
      <c r="L1" s="797"/>
      <c r="M1" s="797"/>
      <c r="N1" s="797"/>
      <c r="O1" s="797"/>
      <c r="P1" s="797"/>
      <c r="Q1" s="797"/>
      <c r="R1" s="797"/>
      <c r="S1" s="797"/>
      <c r="T1" s="797"/>
      <c r="U1" s="797"/>
      <c r="V1" s="797"/>
      <c r="W1" s="797"/>
    </row>
    <row r="2" spans="1:23" ht="15" customHeight="1" x14ac:dyDescent="0.2">
      <c r="A2" s="817" t="s">
        <v>9</v>
      </c>
      <c r="B2" s="785" t="s">
        <v>10</v>
      </c>
      <c r="C2" s="785"/>
      <c r="D2" s="785"/>
      <c r="E2" s="785"/>
      <c r="F2" s="785"/>
      <c r="G2" s="785"/>
      <c r="H2" s="785"/>
      <c r="I2" s="785"/>
      <c r="J2" s="785"/>
      <c r="K2" s="785"/>
      <c r="L2" s="785"/>
      <c r="M2" s="785"/>
      <c r="N2" s="785"/>
      <c r="O2" s="785"/>
      <c r="P2" s="785"/>
      <c r="Q2" s="785"/>
      <c r="R2" s="785"/>
      <c r="S2" s="785"/>
      <c r="T2" s="785"/>
      <c r="U2" s="785"/>
      <c r="V2" s="785"/>
      <c r="W2" s="602"/>
    </row>
    <row r="3" spans="1:23" ht="15" customHeight="1" x14ac:dyDescent="0.2">
      <c r="A3" s="818"/>
      <c r="B3" s="517">
        <v>1995</v>
      </c>
      <c r="C3" s="517">
        <v>1996</v>
      </c>
      <c r="D3" s="517">
        <v>1997</v>
      </c>
      <c r="E3" s="517">
        <v>1998</v>
      </c>
      <c r="F3" s="517">
        <v>1999</v>
      </c>
      <c r="G3" s="517">
        <v>2000</v>
      </c>
      <c r="H3" s="517">
        <v>2001</v>
      </c>
      <c r="I3" s="517">
        <v>2002</v>
      </c>
      <c r="J3" s="517">
        <v>2003</v>
      </c>
      <c r="K3" s="517">
        <v>2004</v>
      </c>
      <c r="L3" s="517">
        <v>2005</v>
      </c>
      <c r="M3" s="517">
        <v>2006</v>
      </c>
      <c r="N3" s="517">
        <v>2007</v>
      </c>
      <c r="O3" s="517">
        <v>2008</v>
      </c>
      <c r="P3" s="517">
        <v>2009</v>
      </c>
      <c r="Q3" s="517">
        <v>2010</v>
      </c>
      <c r="R3" s="517">
        <v>2011</v>
      </c>
      <c r="S3" s="517">
        <v>2012</v>
      </c>
      <c r="T3" s="517">
        <v>2013</v>
      </c>
      <c r="U3" s="517">
        <v>2014</v>
      </c>
      <c r="V3" s="517">
        <v>2015</v>
      </c>
      <c r="W3" s="353">
        <v>2016</v>
      </c>
    </row>
    <row r="4" spans="1:23" ht="48" x14ac:dyDescent="0.2">
      <c r="A4" s="601" t="s">
        <v>850</v>
      </c>
      <c r="B4" s="428">
        <v>8091</v>
      </c>
      <c r="C4" s="428">
        <v>31494</v>
      </c>
      <c r="D4" s="428">
        <v>28996</v>
      </c>
      <c r="E4" s="428">
        <v>16410</v>
      </c>
      <c r="F4" s="428">
        <v>47352</v>
      </c>
      <c r="G4" s="428">
        <v>188346</v>
      </c>
      <c r="H4" s="428">
        <v>211843</v>
      </c>
      <c r="I4" s="428">
        <v>238810</v>
      </c>
      <c r="J4" s="428">
        <v>57799</v>
      </c>
      <c r="K4" s="428">
        <v>90080</v>
      </c>
      <c r="L4" s="428">
        <v>97834</v>
      </c>
      <c r="M4" s="428">
        <v>21131</v>
      </c>
      <c r="N4" s="428">
        <v>29615</v>
      </c>
      <c r="O4" s="428">
        <v>30774</v>
      </c>
      <c r="P4" s="428">
        <v>41305</v>
      </c>
      <c r="Q4" s="428">
        <v>52718</v>
      </c>
      <c r="R4" s="428">
        <v>183109</v>
      </c>
      <c r="S4" s="428">
        <v>81332</v>
      </c>
      <c r="T4" s="428">
        <v>158561</v>
      </c>
      <c r="U4" s="428">
        <v>71740</v>
      </c>
      <c r="V4" s="428">
        <v>38593</v>
      </c>
      <c r="W4" s="428">
        <v>28876</v>
      </c>
    </row>
    <row r="5" spans="1:23" ht="15.95" customHeight="1" x14ac:dyDescent="0.2">
      <c r="A5" s="601" t="s">
        <v>849</v>
      </c>
      <c r="B5" s="428">
        <v>808</v>
      </c>
      <c r="C5" s="428">
        <v>2069</v>
      </c>
      <c r="D5" s="428">
        <v>1833</v>
      </c>
      <c r="E5" s="428">
        <v>3254</v>
      </c>
      <c r="F5" s="428">
        <v>2429</v>
      </c>
      <c r="G5" s="428">
        <v>1384</v>
      </c>
      <c r="H5" s="428">
        <v>1837</v>
      </c>
      <c r="I5" s="428">
        <v>2070</v>
      </c>
      <c r="J5" s="428">
        <v>2080</v>
      </c>
      <c r="K5" s="428">
        <v>2060</v>
      </c>
      <c r="L5" s="428">
        <v>1883</v>
      </c>
      <c r="M5" s="428">
        <v>1556</v>
      </c>
      <c r="N5" s="428">
        <v>1874</v>
      </c>
      <c r="O5" s="428">
        <v>1759</v>
      </c>
      <c r="P5" s="519">
        <v>2680</v>
      </c>
      <c r="Q5" s="519">
        <v>2551</v>
      </c>
      <c r="R5" s="519">
        <v>2230</v>
      </c>
      <c r="S5" s="519">
        <v>2024</v>
      </c>
      <c r="T5" s="519">
        <v>10196</v>
      </c>
      <c r="U5" s="519">
        <v>1769</v>
      </c>
      <c r="V5" s="519">
        <v>1900</v>
      </c>
      <c r="W5" s="519">
        <v>1622</v>
      </c>
    </row>
    <row r="6" spans="1:23" ht="60" x14ac:dyDescent="0.2">
      <c r="A6" s="600" t="s">
        <v>848</v>
      </c>
      <c r="B6" s="270">
        <v>10.013613861386139</v>
      </c>
      <c r="C6" s="265">
        <v>15.221846302561625</v>
      </c>
      <c r="D6" s="265">
        <v>15.818876159301691</v>
      </c>
      <c r="E6" s="270">
        <v>5.043023970497849</v>
      </c>
      <c r="F6" s="265">
        <v>19.494442157266366</v>
      </c>
      <c r="G6" s="265">
        <v>136.08815028901734</v>
      </c>
      <c r="H6" s="265">
        <v>115.32008709853021</v>
      </c>
      <c r="I6" s="265">
        <v>115.3671497584541</v>
      </c>
      <c r="J6" s="265">
        <v>27.787980769230771</v>
      </c>
      <c r="K6" s="265">
        <v>43.728155339805824</v>
      </c>
      <c r="L6" s="270">
        <v>51.956452469463621</v>
      </c>
      <c r="M6" s="265">
        <v>13.580334190231362</v>
      </c>
      <c r="N6" s="265">
        <v>15.803094983991462</v>
      </c>
      <c r="O6" s="265">
        <v>17.495167708925525</v>
      </c>
      <c r="P6" s="446">
        <v>15.412313432835822</v>
      </c>
      <c r="Q6" s="446">
        <v>20.665621324970601</v>
      </c>
      <c r="R6" s="446">
        <v>82.111659192825115</v>
      </c>
      <c r="S6" s="446">
        <v>40.183794466403164</v>
      </c>
      <c r="T6" s="446">
        <v>68.429223744292244</v>
      </c>
      <c r="U6" s="446">
        <v>40.553985302430753</v>
      </c>
      <c r="V6" s="446">
        <v>20.312105263157896</v>
      </c>
      <c r="W6" s="446">
        <v>17.8</v>
      </c>
    </row>
    <row r="7" spans="1:23" ht="67.5" customHeight="1" x14ac:dyDescent="0.2">
      <c r="A7" s="798" t="s">
        <v>847</v>
      </c>
      <c r="B7" s="798"/>
      <c r="C7" s="798"/>
      <c r="D7" s="798"/>
      <c r="E7" s="798"/>
      <c r="F7" s="798"/>
      <c r="G7" s="798"/>
      <c r="H7" s="798"/>
      <c r="I7" s="798"/>
      <c r="J7" s="798"/>
      <c r="K7" s="798"/>
      <c r="L7" s="798"/>
      <c r="M7" s="798"/>
      <c r="N7" s="798"/>
      <c r="O7" s="798"/>
      <c r="P7" s="798"/>
      <c r="Q7" s="798"/>
      <c r="R7" s="798"/>
      <c r="S7" s="798"/>
      <c r="T7" s="798"/>
      <c r="U7" s="798"/>
      <c r="V7" s="798"/>
      <c r="W7" s="798"/>
    </row>
  </sheetData>
  <mergeCells count="4">
    <mergeCell ref="A2:A3"/>
    <mergeCell ref="B2:V2"/>
    <mergeCell ref="A1:W1"/>
    <mergeCell ref="A7:W7"/>
  </mergeCells>
  <pageMargins left="0.7" right="0.7" top="0.75" bottom="0.75" header="0.3" footer="0.3"/>
  <pageSetup paperSize="9" scale="55" orientation="landscape"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6"/>
  <sheetViews>
    <sheetView workbookViewId="0">
      <selection sqref="A1:B1"/>
    </sheetView>
  </sheetViews>
  <sheetFormatPr baseColWidth="10" defaultRowHeight="14.25" x14ac:dyDescent="0.2"/>
  <cols>
    <col min="1" max="2" width="20.7109375" style="249" customWidth="1"/>
    <col min="3" max="16384" width="11.42578125" style="249"/>
  </cols>
  <sheetData>
    <row r="1" spans="1:2" ht="48.75" customHeight="1" x14ac:dyDescent="0.2">
      <c r="A1" s="811" t="s">
        <v>855</v>
      </c>
      <c r="B1" s="960"/>
    </row>
    <row r="2" spans="1:2" ht="25.5" x14ac:dyDescent="0.2">
      <c r="A2" s="353" t="s">
        <v>10</v>
      </c>
      <c r="B2" s="353" t="s">
        <v>854</v>
      </c>
    </row>
    <row r="3" spans="1:2" x14ac:dyDescent="0.2">
      <c r="A3" s="42">
        <v>1995</v>
      </c>
      <c r="B3" s="42">
        <v>17</v>
      </c>
    </row>
    <row r="4" spans="1:2" x14ac:dyDescent="0.2">
      <c r="A4" s="42">
        <v>1996</v>
      </c>
      <c r="B4" s="42">
        <v>23</v>
      </c>
    </row>
    <row r="5" spans="1:2" x14ac:dyDescent="0.2">
      <c r="A5" s="42">
        <v>1997</v>
      </c>
      <c r="B5" s="42">
        <v>25</v>
      </c>
    </row>
    <row r="6" spans="1:2" x14ac:dyDescent="0.2">
      <c r="A6" s="42">
        <v>1998</v>
      </c>
      <c r="B6" s="42">
        <v>14</v>
      </c>
    </row>
    <row r="7" spans="1:2" x14ac:dyDescent="0.2">
      <c r="A7" s="42">
        <v>1999</v>
      </c>
      <c r="B7" s="42">
        <v>15</v>
      </c>
    </row>
    <row r="8" spans="1:2" x14ac:dyDescent="0.2">
      <c r="A8" s="42">
        <v>2000</v>
      </c>
      <c r="B8" s="42">
        <v>12</v>
      </c>
    </row>
    <row r="9" spans="1:2" x14ac:dyDescent="0.2">
      <c r="A9" s="42">
        <v>2001</v>
      </c>
      <c r="B9" s="42">
        <v>12</v>
      </c>
    </row>
    <row r="10" spans="1:2" x14ac:dyDescent="0.2">
      <c r="A10" s="42">
        <v>2002</v>
      </c>
      <c r="B10" s="42">
        <v>19</v>
      </c>
    </row>
    <row r="11" spans="1:2" x14ac:dyDescent="0.2">
      <c r="A11" s="42">
        <v>2003</v>
      </c>
      <c r="B11" s="42">
        <v>1</v>
      </c>
    </row>
    <row r="12" spans="1:2" x14ac:dyDescent="0.2">
      <c r="A12" s="42">
        <v>2004</v>
      </c>
      <c r="B12" s="42">
        <v>7</v>
      </c>
    </row>
    <row r="13" spans="1:2" x14ac:dyDescent="0.2">
      <c r="A13" s="42">
        <v>2005</v>
      </c>
      <c r="B13" s="42">
        <v>3</v>
      </c>
    </row>
    <row r="14" spans="1:2" x14ac:dyDescent="0.2">
      <c r="A14" s="42">
        <v>2006</v>
      </c>
      <c r="B14" s="42">
        <v>3</v>
      </c>
    </row>
    <row r="15" spans="1:2" x14ac:dyDescent="0.2">
      <c r="A15" s="42">
        <v>2007</v>
      </c>
      <c r="B15" s="42">
        <v>1</v>
      </c>
    </row>
    <row r="16" spans="1:2" x14ac:dyDescent="0.2">
      <c r="A16" s="42">
        <v>2008</v>
      </c>
      <c r="B16" s="42">
        <v>3</v>
      </c>
    </row>
    <row r="17" spans="1:2" x14ac:dyDescent="0.2">
      <c r="A17" s="42">
        <v>2009</v>
      </c>
      <c r="B17" s="42">
        <v>2</v>
      </c>
    </row>
    <row r="18" spans="1:2" x14ac:dyDescent="0.2">
      <c r="A18" s="42">
        <v>2010</v>
      </c>
      <c r="B18" s="42">
        <v>2</v>
      </c>
    </row>
    <row r="19" spans="1:2" x14ac:dyDescent="0.2">
      <c r="A19" s="42">
        <v>2011</v>
      </c>
      <c r="B19" s="42">
        <v>2</v>
      </c>
    </row>
    <row r="20" spans="1:2" x14ac:dyDescent="0.2">
      <c r="A20" s="42">
        <v>2012</v>
      </c>
      <c r="B20" s="42">
        <v>2</v>
      </c>
    </row>
    <row r="21" spans="1:2" x14ac:dyDescent="0.2">
      <c r="A21" s="42">
        <v>2013</v>
      </c>
      <c r="B21" s="42" t="s">
        <v>298</v>
      </c>
    </row>
    <row r="22" spans="1:2" x14ac:dyDescent="0.2">
      <c r="A22" s="42">
        <v>2014</v>
      </c>
      <c r="B22" s="42">
        <v>18</v>
      </c>
    </row>
    <row r="23" spans="1:2" x14ac:dyDescent="0.2">
      <c r="A23" s="42">
        <v>2015</v>
      </c>
      <c r="B23" s="42">
        <v>26</v>
      </c>
    </row>
    <row r="24" spans="1:2" x14ac:dyDescent="0.2">
      <c r="A24" s="151">
        <v>2016</v>
      </c>
      <c r="B24" s="151">
        <v>33</v>
      </c>
    </row>
    <row r="25" spans="1:2" ht="28.5" customHeight="1" x14ac:dyDescent="0.2">
      <c r="A25" s="814" t="s">
        <v>853</v>
      </c>
      <c r="B25" s="814"/>
    </row>
    <row r="26" spans="1:2" ht="102.75" customHeight="1" x14ac:dyDescent="0.2">
      <c r="A26" s="814" t="s">
        <v>852</v>
      </c>
      <c r="B26" s="814"/>
    </row>
  </sheetData>
  <mergeCells count="3">
    <mergeCell ref="A1:B1"/>
    <mergeCell ref="A26:B26"/>
    <mergeCell ref="A25:B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zoomScaleNormal="100" workbookViewId="0">
      <selection sqref="A1:X1"/>
    </sheetView>
  </sheetViews>
  <sheetFormatPr baseColWidth="10" defaultRowHeight="15" x14ac:dyDescent="0.25"/>
  <cols>
    <col min="1" max="1" width="13.7109375" customWidth="1"/>
    <col min="2" max="2" width="9.7109375" customWidth="1"/>
    <col min="3" max="3" width="13" customWidth="1"/>
    <col min="4" max="4" width="11" customWidth="1"/>
    <col min="5" max="5" width="13.140625" customWidth="1"/>
    <col min="6" max="6" width="12.85546875" customWidth="1"/>
    <col min="7" max="7" width="15.140625" customWidth="1"/>
    <col min="8" max="8" width="11.140625" customWidth="1"/>
    <col min="9" max="10" width="12.5703125" customWidth="1"/>
    <col min="11" max="11" width="10.5703125" customWidth="1"/>
    <col min="12" max="12" width="11.140625" customWidth="1"/>
    <col min="13" max="13" width="12.85546875" customWidth="1"/>
    <col min="14" max="14" width="11.28515625" customWidth="1"/>
    <col min="15" max="15" width="14.140625" customWidth="1"/>
    <col min="16" max="16" width="10.85546875" customWidth="1"/>
    <col min="17" max="17" width="12.5703125" customWidth="1"/>
    <col min="18" max="18" width="10.28515625" customWidth="1"/>
    <col min="19" max="19" width="11.28515625" customWidth="1"/>
    <col min="20" max="20" width="10.85546875" customWidth="1"/>
    <col min="21" max="21" width="17" customWidth="1"/>
    <col min="22" max="24" width="9.42578125" customWidth="1"/>
  </cols>
  <sheetData>
    <row r="1" spans="1:24" ht="34.5" customHeight="1" x14ac:dyDescent="0.25">
      <c r="A1" s="786" t="s">
        <v>1298</v>
      </c>
      <c r="B1" s="809"/>
      <c r="C1" s="809"/>
      <c r="D1" s="809"/>
      <c r="E1" s="809"/>
      <c r="F1" s="809"/>
      <c r="G1" s="809"/>
      <c r="H1" s="809"/>
      <c r="I1" s="809"/>
      <c r="J1" s="809"/>
      <c r="K1" s="809"/>
      <c r="L1" s="809"/>
      <c r="M1" s="809"/>
      <c r="N1" s="809"/>
      <c r="O1" s="809"/>
      <c r="P1" s="809"/>
      <c r="Q1" s="809"/>
      <c r="R1" s="809"/>
      <c r="S1" s="809"/>
      <c r="T1" s="809"/>
      <c r="U1" s="809"/>
      <c r="V1" s="809"/>
      <c r="W1" s="809"/>
      <c r="X1" s="809"/>
    </row>
    <row r="2" spans="1:24" ht="34.5" customHeight="1" x14ac:dyDescent="0.25">
      <c r="A2" s="52" t="s">
        <v>10</v>
      </c>
      <c r="B2" s="749" t="s">
        <v>48</v>
      </c>
      <c r="C2" s="745" t="s">
        <v>1297</v>
      </c>
      <c r="D2" s="52" t="s">
        <v>97</v>
      </c>
      <c r="E2" s="745" t="s">
        <v>1296</v>
      </c>
      <c r="F2" s="52" t="s">
        <v>1295</v>
      </c>
      <c r="G2" s="745" t="s">
        <v>1294</v>
      </c>
      <c r="H2" s="745" t="s">
        <v>1293</v>
      </c>
      <c r="I2" s="745" t="s">
        <v>1292</v>
      </c>
      <c r="J2" s="745" t="s">
        <v>96</v>
      </c>
      <c r="K2" s="745" t="s">
        <v>47</v>
      </c>
      <c r="L2" s="745" t="s">
        <v>46</v>
      </c>
      <c r="M2" s="747" t="s">
        <v>1291</v>
      </c>
      <c r="N2" s="751" t="s">
        <v>45</v>
      </c>
      <c r="O2" s="745" t="s">
        <v>43</v>
      </c>
      <c r="P2" s="751" t="s">
        <v>41</v>
      </c>
      <c r="Q2" s="745" t="s">
        <v>44</v>
      </c>
      <c r="R2" s="749" t="s">
        <v>40</v>
      </c>
      <c r="S2" s="50" t="s">
        <v>39</v>
      </c>
      <c r="T2" s="749" t="s">
        <v>1290</v>
      </c>
      <c r="U2" s="749" t="s">
        <v>1289</v>
      </c>
      <c r="V2" s="749" t="s">
        <v>38</v>
      </c>
      <c r="W2" s="749" t="s">
        <v>37</v>
      </c>
      <c r="X2" s="749" t="s">
        <v>36</v>
      </c>
    </row>
    <row r="3" spans="1:24" x14ac:dyDescent="0.25">
      <c r="A3" s="754">
        <v>2000</v>
      </c>
      <c r="B3" s="531">
        <v>45</v>
      </c>
      <c r="C3" s="775" t="s">
        <v>33</v>
      </c>
      <c r="D3" s="349" t="s">
        <v>62</v>
      </c>
      <c r="E3" s="349" t="s">
        <v>62</v>
      </c>
      <c r="F3" s="349">
        <v>21</v>
      </c>
      <c r="G3" s="349" t="s">
        <v>33</v>
      </c>
      <c r="H3" s="349" t="s">
        <v>62</v>
      </c>
      <c r="I3" s="349" t="s">
        <v>62</v>
      </c>
      <c r="J3" s="349" t="s">
        <v>62</v>
      </c>
      <c r="K3" s="349" t="s">
        <v>62</v>
      </c>
      <c r="L3" s="774">
        <v>59</v>
      </c>
      <c r="M3" s="349" t="s">
        <v>62</v>
      </c>
      <c r="N3" s="349" t="s">
        <v>35</v>
      </c>
      <c r="O3" s="349" t="s">
        <v>62</v>
      </c>
      <c r="P3" s="349" t="s">
        <v>62</v>
      </c>
      <c r="Q3" s="349">
        <v>1</v>
      </c>
      <c r="R3" s="349">
        <v>1</v>
      </c>
      <c r="S3" s="349">
        <v>4</v>
      </c>
      <c r="T3" s="349" t="s">
        <v>62</v>
      </c>
      <c r="U3" s="349" t="s">
        <v>33</v>
      </c>
      <c r="V3" s="531">
        <v>127</v>
      </c>
      <c r="W3" s="531">
        <v>54</v>
      </c>
      <c r="X3" s="531">
        <v>15</v>
      </c>
    </row>
    <row r="4" spans="1:24" ht="19.5" customHeight="1" x14ac:dyDescent="0.25">
      <c r="A4" s="754">
        <v>2001</v>
      </c>
      <c r="B4" s="349">
        <v>121</v>
      </c>
      <c r="C4" s="349" t="s">
        <v>33</v>
      </c>
      <c r="D4" s="349" t="s">
        <v>62</v>
      </c>
      <c r="E4" s="349" t="s">
        <v>62</v>
      </c>
      <c r="F4" s="349">
        <v>24</v>
      </c>
      <c r="G4" s="349" t="s">
        <v>34</v>
      </c>
      <c r="H4" s="349" t="s">
        <v>62</v>
      </c>
      <c r="I4" s="349" t="s">
        <v>62</v>
      </c>
      <c r="J4" s="349" t="s">
        <v>62</v>
      </c>
      <c r="K4" s="349" t="s">
        <v>62</v>
      </c>
      <c r="L4" s="774">
        <v>57</v>
      </c>
      <c r="M4" s="349" t="s">
        <v>62</v>
      </c>
      <c r="N4" s="349">
        <v>18</v>
      </c>
      <c r="O4" s="349" t="s">
        <v>62</v>
      </c>
      <c r="P4" s="349" t="s">
        <v>62</v>
      </c>
      <c r="Q4" s="349">
        <v>0</v>
      </c>
      <c r="R4" s="349">
        <v>4</v>
      </c>
      <c r="S4" s="349">
        <v>4</v>
      </c>
      <c r="T4" s="349" t="s">
        <v>62</v>
      </c>
      <c r="U4" s="349" t="s">
        <v>34</v>
      </c>
      <c r="V4" s="349">
        <v>118</v>
      </c>
      <c r="W4" s="349">
        <v>84</v>
      </c>
      <c r="X4" s="349">
        <v>18</v>
      </c>
    </row>
    <row r="5" spans="1:24" x14ac:dyDescent="0.25">
      <c r="A5" s="754">
        <v>2002</v>
      </c>
      <c r="B5" s="349">
        <v>130</v>
      </c>
      <c r="C5" s="349" t="s">
        <v>33</v>
      </c>
      <c r="D5" s="349" t="s">
        <v>62</v>
      </c>
      <c r="E5" s="349" t="s">
        <v>62</v>
      </c>
      <c r="F5" s="349">
        <v>25</v>
      </c>
      <c r="G5" s="349" t="s">
        <v>34</v>
      </c>
      <c r="H5" s="349" t="s">
        <v>62</v>
      </c>
      <c r="I5" s="349" t="s">
        <v>62</v>
      </c>
      <c r="J5" s="349" t="s">
        <v>62</v>
      </c>
      <c r="K5" s="349" t="s">
        <v>62</v>
      </c>
      <c r="L5" s="774">
        <v>45</v>
      </c>
      <c r="M5" s="349" t="s">
        <v>62</v>
      </c>
      <c r="N5" s="349">
        <v>26</v>
      </c>
      <c r="O5" s="349" t="s">
        <v>62</v>
      </c>
      <c r="P5" s="349" t="s">
        <v>62</v>
      </c>
      <c r="Q5" s="349">
        <v>1</v>
      </c>
      <c r="R5" s="349">
        <v>5</v>
      </c>
      <c r="S5" s="349">
        <v>6</v>
      </c>
      <c r="T5" s="349" t="s">
        <v>62</v>
      </c>
      <c r="U5" s="349" t="s">
        <v>33</v>
      </c>
      <c r="V5" s="349">
        <v>109</v>
      </c>
      <c r="W5" s="349">
        <v>50</v>
      </c>
      <c r="X5" s="349">
        <v>80</v>
      </c>
    </row>
    <row r="6" spans="1:24" x14ac:dyDescent="0.25">
      <c r="A6" s="754">
        <v>2003</v>
      </c>
      <c r="B6" s="349">
        <v>131</v>
      </c>
      <c r="C6" s="349">
        <v>2</v>
      </c>
      <c r="D6" s="349" t="s">
        <v>62</v>
      </c>
      <c r="E6" s="349" t="s">
        <v>62</v>
      </c>
      <c r="F6" s="349">
        <v>26</v>
      </c>
      <c r="G6" s="349">
        <v>2</v>
      </c>
      <c r="H6" s="349" t="s">
        <v>62</v>
      </c>
      <c r="I6" s="349" t="s">
        <v>62</v>
      </c>
      <c r="J6" s="349" t="s">
        <v>62</v>
      </c>
      <c r="K6" s="349" t="s">
        <v>62</v>
      </c>
      <c r="L6" s="774">
        <v>50</v>
      </c>
      <c r="M6" s="349" t="s">
        <v>62</v>
      </c>
      <c r="N6" s="349">
        <v>45</v>
      </c>
      <c r="O6" s="349" t="s">
        <v>62</v>
      </c>
      <c r="P6" s="349" t="s">
        <v>62</v>
      </c>
      <c r="Q6" s="349">
        <v>2</v>
      </c>
      <c r="R6" s="349">
        <v>5</v>
      </c>
      <c r="S6" s="349">
        <v>6</v>
      </c>
      <c r="T6" s="349" t="s">
        <v>62</v>
      </c>
      <c r="U6" s="349">
        <v>7</v>
      </c>
      <c r="V6" s="349">
        <v>69</v>
      </c>
      <c r="W6" s="349">
        <v>79</v>
      </c>
      <c r="X6" s="349">
        <v>131</v>
      </c>
    </row>
    <row r="7" spans="1:24" x14ac:dyDescent="0.25">
      <c r="A7" s="754">
        <v>2004</v>
      </c>
      <c r="B7" s="349">
        <v>123</v>
      </c>
      <c r="C7" s="349">
        <v>1</v>
      </c>
      <c r="D7" s="349" t="s">
        <v>62</v>
      </c>
      <c r="E7" s="349" t="s">
        <v>62</v>
      </c>
      <c r="F7" s="349">
        <v>18</v>
      </c>
      <c r="G7" s="349">
        <v>0</v>
      </c>
      <c r="H7" s="349" t="s">
        <v>62</v>
      </c>
      <c r="I7" s="349" t="s">
        <v>62</v>
      </c>
      <c r="J7" s="349" t="s">
        <v>62</v>
      </c>
      <c r="K7" s="349" t="s">
        <v>62</v>
      </c>
      <c r="L7" s="774">
        <v>60</v>
      </c>
      <c r="M7" s="349" t="s">
        <v>62</v>
      </c>
      <c r="N7" s="349">
        <v>13</v>
      </c>
      <c r="O7" s="349" t="s">
        <v>62</v>
      </c>
      <c r="P7" s="349" t="s">
        <v>62</v>
      </c>
      <c r="Q7" s="349">
        <v>2</v>
      </c>
      <c r="R7" s="349">
        <v>6</v>
      </c>
      <c r="S7" s="349">
        <v>8</v>
      </c>
      <c r="T7" s="349" t="s">
        <v>34</v>
      </c>
      <c r="U7" s="349">
        <v>1</v>
      </c>
      <c r="V7" s="349">
        <v>53</v>
      </c>
      <c r="W7" s="349">
        <v>38</v>
      </c>
      <c r="X7" s="349">
        <v>136</v>
      </c>
    </row>
    <row r="8" spans="1:24" x14ac:dyDescent="0.25">
      <c r="A8" s="754">
        <v>2005</v>
      </c>
      <c r="B8" s="349">
        <v>162</v>
      </c>
      <c r="C8" s="349">
        <v>0</v>
      </c>
      <c r="D8" s="349" t="s">
        <v>62</v>
      </c>
      <c r="E8" s="349" t="s">
        <v>62</v>
      </c>
      <c r="F8" s="349">
        <v>24</v>
      </c>
      <c r="G8" s="349">
        <v>0</v>
      </c>
      <c r="H8" s="349" t="s">
        <v>62</v>
      </c>
      <c r="I8" s="349" t="s">
        <v>62</v>
      </c>
      <c r="J8" s="349" t="s">
        <v>62</v>
      </c>
      <c r="K8" s="349" t="s">
        <v>62</v>
      </c>
      <c r="L8" s="774">
        <v>44</v>
      </c>
      <c r="M8" s="349" t="s">
        <v>62</v>
      </c>
      <c r="N8" s="349">
        <v>11</v>
      </c>
      <c r="O8" s="349" t="s">
        <v>62</v>
      </c>
      <c r="P8" s="349" t="s">
        <v>62</v>
      </c>
      <c r="Q8" s="349">
        <v>3</v>
      </c>
      <c r="R8" s="349">
        <v>5</v>
      </c>
      <c r="S8" s="349">
        <v>9</v>
      </c>
      <c r="T8" s="349" t="s">
        <v>61</v>
      </c>
      <c r="U8" s="349">
        <v>0</v>
      </c>
      <c r="V8" s="349">
        <v>48</v>
      </c>
      <c r="W8" s="349">
        <v>34</v>
      </c>
      <c r="X8" s="349">
        <v>171</v>
      </c>
    </row>
    <row r="9" spans="1:24" x14ac:dyDescent="0.25">
      <c r="A9" s="754">
        <v>2006</v>
      </c>
      <c r="B9" s="349">
        <v>146</v>
      </c>
      <c r="C9" s="349">
        <v>0</v>
      </c>
      <c r="D9" s="349">
        <v>0</v>
      </c>
      <c r="E9" s="349" t="s">
        <v>62</v>
      </c>
      <c r="F9" s="349">
        <v>27</v>
      </c>
      <c r="G9" s="349">
        <v>0</v>
      </c>
      <c r="H9" s="349" t="s">
        <v>62</v>
      </c>
      <c r="I9" s="349" t="s">
        <v>62</v>
      </c>
      <c r="J9" s="774">
        <v>1</v>
      </c>
      <c r="K9" s="774">
        <v>62</v>
      </c>
      <c r="L9" s="774">
        <v>49</v>
      </c>
      <c r="M9" s="349" t="s">
        <v>62</v>
      </c>
      <c r="N9" s="349">
        <v>6</v>
      </c>
      <c r="O9" s="349">
        <v>43</v>
      </c>
      <c r="P9" s="349">
        <v>0</v>
      </c>
      <c r="Q9" s="349">
        <v>1</v>
      </c>
      <c r="R9" s="350">
        <v>2</v>
      </c>
      <c r="S9" s="350">
        <v>5</v>
      </c>
      <c r="T9" s="349" t="s">
        <v>61</v>
      </c>
      <c r="U9" s="349">
        <v>0</v>
      </c>
      <c r="V9" s="349">
        <v>62</v>
      </c>
      <c r="W9" s="349">
        <v>49</v>
      </c>
      <c r="X9" s="349">
        <v>122</v>
      </c>
    </row>
    <row r="10" spans="1:24" ht="15" customHeight="1" x14ac:dyDescent="0.25">
      <c r="A10" s="754">
        <v>2007</v>
      </c>
      <c r="B10" s="349">
        <v>92</v>
      </c>
      <c r="C10" s="349">
        <v>0</v>
      </c>
      <c r="D10" s="349">
        <v>0</v>
      </c>
      <c r="E10" s="349">
        <v>6</v>
      </c>
      <c r="F10" s="349">
        <v>20</v>
      </c>
      <c r="G10" s="349">
        <v>0</v>
      </c>
      <c r="H10" s="774" t="s">
        <v>61</v>
      </c>
      <c r="I10" s="349" t="s">
        <v>62</v>
      </c>
      <c r="J10" s="774">
        <v>7</v>
      </c>
      <c r="K10" s="774">
        <v>50</v>
      </c>
      <c r="L10" s="774">
        <v>43</v>
      </c>
      <c r="M10" s="349" t="s">
        <v>62</v>
      </c>
      <c r="N10" s="349">
        <v>2</v>
      </c>
      <c r="O10" s="349">
        <v>14</v>
      </c>
      <c r="P10" s="349">
        <v>0</v>
      </c>
      <c r="Q10" s="349">
        <v>1</v>
      </c>
      <c r="R10" s="350">
        <v>3</v>
      </c>
      <c r="S10" s="350">
        <v>7</v>
      </c>
      <c r="T10" s="349" t="s">
        <v>61</v>
      </c>
      <c r="U10" s="349">
        <v>0</v>
      </c>
      <c r="V10" s="349">
        <v>17</v>
      </c>
      <c r="W10" s="349">
        <v>16</v>
      </c>
      <c r="X10" s="349">
        <v>104</v>
      </c>
    </row>
    <row r="11" spans="1:24" ht="15" customHeight="1" x14ac:dyDescent="0.25">
      <c r="A11" s="754">
        <v>2008</v>
      </c>
      <c r="B11" s="349">
        <v>112</v>
      </c>
      <c r="C11" s="349" t="s">
        <v>34</v>
      </c>
      <c r="D11" s="349">
        <v>2</v>
      </c>
      <c r="E11" s="349">
        <v>2</v>
      </c>
      <c r="F11" s="349">
        <v>52</v>
      </c>
      <c r="G11" s="349" t="s">
        <v>34</v>
      </c>
      <c r="H11" s="774" t="s">
        <v>61</v>
      </c>
      <c r="I11" s="349" t="s">
        <v>62</v>
      </c>
      <c r="J11" s="774">
        <v>10</v>
      </c>
      <c r="K11" s="774">
        <v>42</v>
      </c>
      <c r="L11" s="774">
        <v>47</v>
      </c>
      <c r="M11" s="349" t="s">
        <v>62</v>
      </c>
      <c r="N11" s="349">
        <v>0</v>
      </c>
      <c r="O11" s="349">
        <v>18</v>
      </c>
      <c r="P11" s="349">
        <v>3</v>
      </c>
      <c r="Q11" s="349">
        <v>1</v>
      </c>
      <c r="R11" s="73">
        <v>4</v>
      </c>
      <c r="S11" s="73">
        <v>4</v>
      </c>
      <c r="T11" s="349" t="s">
        <v>61</v>
      </c>
      <c r="U11" s="349" t="s">
        <v>34</v>
      </c>
      <c r="V11" s="349">
        <v>27</v>
      </c>
      <c r="W11" s="349">
        <v>44</v>
      </c>
      <c r="X11" s="349">
        <v>151</v>
      </c>
    </row>
    <row r="12" spans="1:24" ht="15" customHeight="1" x14ac:dyDescent="0.25">
      <c r="A12" s="754">
        <v>2009</v>
      </c>
      <c r="B12" s="349">
        <v>83</v>
      </c>
      <c r="C12" s="349" t="s">
        <v>34</v>
      </c>
      <c r="D12" s="349">
        <v>2</v>
      </c>
      <c r="E12" s="349">
        <v>0</v>
      </c>
      <c r="F12" s="349">
        <v>54</v>
      </c>
      <c r="G12" s="349" t="s">
        <v>34</v>
      </c>
      <c r="H12" s="349" t="s">
        <v>62</v>
      </c>
      <c r="I12" s="349" t="s">
        <v>62</v>
      </c>
      <c r="J12" s="774">
        <v>4</v>
      </c>
      <c r="K12" s="774">
        <v>55</v>
      </c>
      <c r="L12" s="774">
        <v>26</v>
      </c>
      <c r="M12" s="349" t="s">
        <v>62</v>
      </c>
      <c r="N12" s="349">
        <v>0</v>
      </c>
      <c r="O12" s="349">
        <v>9</v>
      </c>
      <c r="P12" s="349">
        <v>2</v>
      </c>
      <c r="Q12" s="349">
        <v>1</v>
      </c>
      <c r="R12" s="73">
        <v>7</v>
      </c>
      <c r="S12" s="73">
        <v>8</v>
      </c>
      <c r="T12" s="349" t="s">
        <v>61</v>
      </c>
      <c r="U12" s="349" t="s">
        <v>34</v>
      </c>
      <c r="V12" s="349">
        <v>13</v>
      </c>
      <c r="W12" s="349">
        <v>45</v>
      </c>
      <c r="X12" s="349">
        <v>154</v>
      </c>
    </row>
    <row r="13" spans="1:24" ht="15" customHeight="1" x14ac:dyDescent="0.25">
      <c r="A13" s="754">
        <v>2010</v>
      </c>
      <c r="B13" s="349">
        <v>127</v>
      </c>
      <c r="C13" s="349" t="s">
        <v>62</v>
      </c>
      <c r="D13" s="349">
        <v>2</v>
      </c>
      <c r="E13" s="349">
        <v>4</v>
      </c>
      <c r="F13" s="349">
        <v>25</v>
      </c>
      <c r="G13" s="349" t="s">
        <v>62</v>
      </c>
      <c r="H13" s="774" t="s">
        <v>61</v>
      </c>
      <c r="I13" s="349" t="s">
        <v>62</v>
      </c>
      <c r="J13" s="774">
        <v>6</v>
      </c>
      <c r="K13" s="774">
        <v>19</v>
      </c>
      <c r="L13" s="774">
        <v>33</v>
      </c>
      <c r="M13" s="349" t="s">
        <v>62</v>
      </c>
      <c r="N13" s="349" t="s">
        <v>62</v>
      </c>
      <c r="O13" s="349">
        <v>14</v>
      </c>
      <c r="P13" s="349">
        <v>3</v>
      </c>
      <c r="Q13" s="349">
        <v>0</v>
      </c>
      <c r="R13" s="73">
        <v>2</v>
      </c>
      <c r="S13" s="73">
        <v>1</v>
      </c>
      <c r="T13" s="349" t="s">
        <v>34</v>
      </c>
      <c r="U13" s="349" t="s">
        <v>62</v>
      </c>
      <c r="V13" s="349">
        <v>20</v>
      </c>
      <c r="W13" s="349">
        <v>64</v>
      </c>
      <c r="X13" s="349">
        <v>90</v>
      </c>
    </row>
    <row r="14" spans="1:24" x14ac:dyDescent="0.25">
      <c r="A14" s="754">
        <v>2011</v>
      </c>
      <c r="B14" s="349">
        <v>167</v>
      </c>
      <c r="C14" s="349" t="s">
        <v>62</v>
      </c>
      <c r="D14" s="349">
        <v>43</v>
      </c>
      <c r="E14" s="349">
        <v>3</v>
      </c>
      <c r="F14" s="349">
        <v>26</v>
      </c>
      <c r="G14" s="349" t="s">
        <v>62</v>
      </c>
      <c r="H14" s="774" t="s">
        <v>61</v>
      </c>
      <c r="I14" s="774">
        <v>0</v>
      </c>
      <c r="J14" s="774">
        <v>1</v>
      </c>
      <c r="K14" s="774">
        <v>23</v>
      </c>
      <c r="L14" s="774">
        <v>44</v>
      </c>
      <c r="M14" s="349" t="s">
        <v>61</v>
      </c>
      <c r="N14" s="349" t="s">
        <v>62</v>
      </c>
      <c r="O14" s="349">
        <v>16</v>
      </c>
      <c r="P14" s="349">
        <v>2</v>
      </c>
      <c r="Q14" s="349">
        <v>1</v>
      </c>
      <c r="R14" s="773">
        <v>0</v>
      </c>
      <c r="S14" s="773">
        <v>4</v>
      </c>
      <c r="T14" s="349" t="s">
        <v>34</v>
      </c>
      <c r="U14" s="349" t="s">
        <v>62</v>
      </c>
      <c r="V14" s="349">
        <v>125</v>
      </c>
      <c r="W14" s="349">
        <v>56</v>
      </c>
      <c r="X14" s="349">
        <v>169</v>
      </c>
    </row>
    <row r="15" spans="1:24" x14ac:dyDescent="0.25">
      <c r="A15" s="9">
        <v>2012</v>
      </c>
      <c r="B15" s="349">
        <v>96</v>
      </c>
      <c r="C15" s="349" t="s">
        <v>62</v>
      </c>
      <c r="D15" s="349">
        <v>69</v>
      </c>
      <c r="E15" s="349">
        <v>3</v>
      </c>
      <c r="F15" s="349">
        <v>24</v>
      </c>
      <c r="G15" s="349" t="s">
        <v>62</v>
      </c>
      <c r="H15" s="349" t="s">
        <v>61</v>
      </c>
      <c r="I15" s="349">
        <v>0</v>
      </c>
      <c r="J15" s="349">
        <v>0</v>
      </c>
      <c r="K15" s="349">
        <v>6</v>
      </c>
      <c r="L15" s="349">
        <v>49</v>
      </c>
      <c r="M15" s="349" t="s">
        <v>61</v>
      </c>
      <c r="N15" s="349" t="s">
        <v>62</v>
      </c>
      <c r="O15" s="349">
        <v>9</v>
      </c>
      <c r="P15" s="349">
        <v>0</v>
      </c>
      <c r="Q15" s="349" t="s">
        <v>70</v>
      </c>
      <c r="R15" s="349">
        <v>2</v>
      </c>
      <c r="S15" s="349">
        <v>0</v>
      </c>
      <c r="T15" s="349" t="s">
        <v>61</v>
      </c>
      <c r="U15" s="349" t="s">
        <v>62</v>
      </c>
      <c r="V15" s="349">
        <v>69</v>
      </c>
      <c r="W15" s="349">
        <v>19</v>
      </c>
      <c r="X15" s="349">
        <v>71</v>
      </c>
    </row>
    <row r="16" spans="1:24" ht="14.25" customHeight="1" x14ac:dyDescent="0.25">
      <c r="A16" s="7">
        <v>2013</v>
      </c>
      <c r="B16" s="304">
        <v>60</v>
      </c>
      <c r="C16" s="349" t="s">
        <v>62</v>
      </c>
      <c r="D16" s="304">
        <v>58</v>
      </c>
      <c r="E16" s="304">
        <v>3</v>
      </c>
      <c r="F16" s="304">
        <v>28</v>
      </c>
      <c r="G16" s="349" t="s">
        <v>62</v>
      </c>
      <c r="H16" s="304">
        <v>0</v>
      </c>
      <c r="I16" s="304">
        <v>0</v>
      </c>
      <c r="J16" s="304">
        <v>0</v>
      </c>
      <c r="K16" s="304">
        <v>1</v>
      </c>
      <c r="L16" s="304">
        <v>54</v>
      </c>
      <c r="M16" s="304" t="s">
        <v>61</v>
      </c>
      <c r="N16" s="349" t="s">
        <v>62</v>
      </c>
      <c r="O16" s="304">
        <v>3</v>
      </c>
      <c r="P16" s="304">
        <v>0</v>
      </c>
      <c r="Q16" s="304">
        <v>0</v>
      </c>
      <c r="R16" s="304">
        <v>0</v>
      </c>
      <c r="S16" s="304">
        <v>1</v>
      </c>
      <c r="T16" s="304">
        <v>9</v>
      </c>
      <c r="U16" s="349" t="s">
        <v>62</v>
      </c>
      <c r="V16" s="304">
        <v>47</v>
      </c>
      <c r="W16" s="304">
        <v>21</v>
      </c>
      <c r="X16" s="304">
        <v>92</v>
      </c>
    </row>
    <row r="17" spans="1:24" ht="156" customHeight="1" x14ac:dyDescent="0.25">
      <c r="A17" s="807" t="s">
        <v>1288</v>
      </c>
      <c r="B17" s="807"/>
      <c r="C17" s="807"/>
      <c r="D17" s="807"/>
      <c r="E17" s="807"/>
      <c r="F17" s="807"/>
      <c r="G17" s="807"/>
      <c r="H17" s="807"/>
      <c r="I17" s="807"/>
      <c r="J17" s="807"/>
      <c r="K17" s="807"/>
      <c r="L17" s="807"/>
      <c r="M17" s="807"/>
      <c r="N17" s="807"/>
      <c r="O17" s="807"/>
      <c r="P17" s="807"/>
      <c r="Q17" s="807"/>
      <c r="R17" s="807"/>
      <c r="S17" s="807"/>
      <c r="T17" s="807"/>
      <c r="U17" s="807"/>
      <c r="V17" s="807"/>
      <c r="W17" s="807"/>
      <c r="X17" s="807"/>
    </row>
    <row r="18" spans="1:24" ht="33" customHeight="1" x14ac:dyDescent="0.25">
      <c r="A18" s="799" t="s">
        <v>1287</v>
      </c>
      <c r="B18" s="799"/>
      <c r="C18" s="799"/>
      <c r="D18" s="799"/>
      <c r="E18" s="799"/>
      <c r="F18" s="799"/>
      <c r="G18" s="799"/>
      <c r="H18" s="799"/>
      <c r="I18" s="799"/>
      <c r="J18" s="799"/>
      <c r="K18" s="799"/>
      <c r="L18" s="799"/>
      <c r="M18" s="799"/>
      <c r="N18" s="799"/>
      <c r="O18" s="799"/>
      <c r="P18" s="799"/>
      <c r="Q18" s="799"/>
      <c r="R18" s="799"/>
      <c r="S18" s="799"/>
      <c r="T18" s="799"/>
      <c r="U18" s="799"/>
      <c r="V18" s="799"/>
      <c r="W18" s="799"/>
      <c r="X18" s="799"/>
    </row>
    <row r="20" spans="1:24" x14ac:dyDescent="0.25">
      <c r="A20" s="746"/>
      <c r="B20" s="746"/>
      <c r="C20" s="746"/>
      <c r="D20" s="746"/>
      <c r="E20" s="746"/>
      <c r="F20" s="746"/>
    </row>
    <row r="21" spans="1:24" x14ac:dyDescent="0.25">
      <c r="A21" s="746"/>
      <c r="B21" s="746"/>
      <c r="C21" s="746"/>
      <c r="D21" s="746"/>
      <c r="E21" s="746"/>
      <c r="F21" s="746"/>
    </row>
  </sheetData>
  <mergeCells count="3">
    <mergeCell ref="A18:X18"/>
    <mergeCell ref="A1:X1"/>
    <mergeCell ref="A17:X17"/>
  </mergeCells>
  <pageMargins left="0.31496062992125984" right="0.31496062992125984" top="0.74803149606299213" bottom="0.74803149606299213" header="0.31496062992125984" footer="0.31496062992125984"/>
  <pageSetup paperSize="9" scale="50" orientation="landscape"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sqref="A1:D1"/>
    </sheetView>
  </sheetViews>
  <sheetFormatPr baseColWidth="10" defaultRowHeight="15" x14ac:dyDescent="0.25"/>
  <cols>
    <col min="1" max="1" width="16" customWidth="1"/>
    <col min="2" max="2" width="14.28515625" customWidth="1"/>
    <col min="3" max="3" width="17.85546875" customWidth="1"/>
    <col min="4" max="4" width="15.28515625" customWidth="1"/>
  </cols>
  <sheetData>
    <row r="1" spans="1:5" ht="35.25" customHeight="1" x14ac:dyDescent="0.25">
      <c r="A1" s="940" t="s">
        <v>864</v>
      </c>
      <c r="B1" s="797"/>
      <c r="C1" s="797"/>
      <c r="D1" s="797"/>
    </row>
    <row r="2" spans="1:5" ht="54" customHeight="1" x14ac:dyDescent="0.25">
      <c r="A2" s="353" t="s">
        <v>714</v>
      </c>
      <c r="B2" s="353" t="s">
        <v>764</v>
      </c>
      <c r="C2" s="353" t="s">
        <v>863</v>
      </c>
      <c r="D2" s="353" t="s">
        <v>733</v>
      </c>
      <c r="E2" s="543"/>
    </row>
    <row r="3" spans="1:5" x14ac:dyDescent="0.25">
      <c r="A3" s="135" t="s">
        <v>708</v>
      </c>
      <c r="B3" s="349">
        <v>49</v>
      </c>
      <c r="C3" s="352" t="s">
        <v>298</v>
      </c>
      <c r="D3" s="352" t="s">
        <v>298</v>
      </c>
    </row>
    <row r="4" spans="1:5" x14ac:dyDescent="0.25">
      <c r="A4" s="135" t="s">
        <v>712</v>
      </c>
      <c r="B4" s="352">
        <v>194</v>
      </c>
      <c r="C4" s="352">
        <v>381</v>
      </c>
      <c r="D4" s="346">
        <v>50.918635170603672</v>
      </c>
    </row>
    <row r="5" spans="1:5" x14ac:dyDescent="0.25">
      <c r="A5" s="135" t="s">
        <v>726</v>
      </c>
      <c r="B5" s="352">
        <v>204</v>
      </c>
      <c r="C5" s="508">
        <v>2782</v>
      </c>
      <c r="D5" s="346">
        <v>7.3328540618260245</v>
      </c>
    </row>
    <row r="6" spans="1:5" x14ac:dyDescent="0.25">
      <c r="A6" s="135" t="s">
        <v>711</v>
      </c>
      <c r="B6" s="352">
        <v>443</v>
      </c>
      <c r="C6" s="352">
        <v>885</v>
      </c>
      <c r="D6" s="346">
        <v>50.056497175141246</v>
      </c>
    </row>
    <row r="7" spans="1:5" x14ac:dyDescent="0.25">
      <c r="A7" s="135" t="s">
        <v>725</v>
      </c>
      <c r="B7" s="352">
        <v>392</v>
      </c>
      <c r="C7" s="508">
        <v>1110</v>
      </c>
      <c r="D7" s="346">
        <v>35.315315315315317</v>
      </c>
    </row>
    <row r="8" spans="1:5" x14ac:dyDescent="0.25">
      <c r="A8" s="135" t="s">
        <v>710</v>
      </c>
      <c r="B8" s="352">
        <v>291</v>
      </c>
      <c r="C8" s="352">
        <v>556</v>
      </c>
      <c r="D8" s="346">
        <v>52.338129496402878</v>
      </c>
    </row>
    <row r="9" spans="1:5" ht="24" x14ac:dyDescent="0.25">
      <c r="A9" s="135" t="s">
        <v>862</v>
      </c>
      <c r="B9" s="352">
        <v>949</v>
      </c>
      <c r="C9" s="508">
        <v>26172</v>
      </c>
      <c r="D9" s="346">
        <v>3.626012532477457</v>
      </c>
      <c r="E9" s="445"/>
    </row>
    <row r="10" spans="1:5" x14ac:dyDescent="0.25">
      <c r="A10" s="135" t="s">
        <v>861</v>
      </c>
      <c r="B10" s="352">
        <v>30</v>
      </c>
      <c r="C10" s="508">
        <v>1150</v>
      </c>
      <c r="D10" s="346">
        <v>2.6086956521739131</v>
      </c>
    </row>
    <row r="11" spans="1:5" x14ac:dyDescent="0.25">
      <c r="A11" s="135" t="s">
        <v>860</v>
      </c>
      <c r="B11" s="352">
        <v>6</v>
      </c>
      <c r="C11" s="508">
        <v>1616</v>
      </c>
      <c r="D11" s="306">
        <v>0.37128712871287128</v>
      </c>
      <c r="E11" s="604"/>
    </row>
    <row r="12" spans="1:5" x14ac:dyDescent="0.25">
      <c r="A12" s="135" t="s">
        <v>859</v>
      </c>
      <c r="B12" s="352">
        <v>2</v>
      </c>
      <c r="C12" s="508">
        <v>4931</v>
      </c>
      <c r="D12" s="306">
        <v>4.0559724193875484E-2</v>
      </c>
    </row>
    <row r="13" spans="1:5" x14ac:dyDescent="0.25">
      <c r="A13" s="199" t="s">
        <v>858</v>
      </c>
      <c r="B13" s="506">
        <v>46</v>
      </c>
      <c r="C13" s="507">
        <v>4476</v>
      </c>
      <c r="D13" s="603">
        <v>1.0277033065236818</v>
      </c>
    </row>
    <row r="14" spans="1:5" ht="111" customHeight="1" x14ac:dyDescent="0.25">
      <c r="A14" s="896" t="s">
        <v>857</v>
      </c>
      <c r="B14" s="896"/>
      <c r="C14" s="896"/>
      <c r="D14" s="896"/>
    </row>
    <row r="15" spans="1:5" ht="169.5" customHeight="1" x14ac:dyDescent="0.25">
      <c r="A15" s="787" t="s">
        <v>856</v>
      </c>
      <c r="B15" s="787"/>
      <c r="C15" s="787"/>
      <c r="D15" s="787"/>
    </row>
  </sheetData>
  <mergeCells count="3">
    <mergeCell ref="A14:D14"/>
    <mergeCell ref="A1:D1"/>
    <mergeCell ref="A15:D15"/>
  </mergeCells>
  <pageMargins left="0.70866141732283472" right="0.70866141732283472" top="0.74803149606299213" bottom="0.74803149606299213" header="0.31496062992125984" footer="0.31496062992125984"/>
  <pageSetup paperSize="9" orientation="portrait"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E1"/>
    </sheetView>
  </sheetViews>
  <sheetFormatPr baseColWidth="10" defaultRowHeight="15" x14ac:dyDescent="0.25"/>
  <cols>
    <col min="1" max="5" width="12.7109375" style="1" customWidth="1"/>
  </cols>
  <sheetData>
    <row r="1" spans="1:8" ht="44.25" customHeight="1" x14ac:dyDescent="0.25">
      <c r="A1" s="939" t="s">
        <v>870</v>
      </c>
      <c r="B1" s="939"/>
      <c r="C1" s="939"/>
      <c r="D1" s="939"/>
      <c r="E1" s="939"/>
    </row>
    <row r="2" spans="1:8" x14ac:dyDescent="0.25">
      <c r="A2" s="817" t="s">
        <v>10</v>
      </c>
      <c r="B2" s="821" t="s">
        <v>869</v>
      </c>
      <c r="C2" s="821"/>
      <c r="D2" s="821" t="s">
        <v>868</v>
      </c>
      <c r="E2" s="821"/>
    </row>
    <row r="3" spans="1:8" x14ac:dyDescent="0.25">
      <c r="A3" s="818"/>
      <c r="B3" s="517" t="s">
        <v>867</v>
      </c>
      <c r="C3" s="517" t="s">
        <v>614</v>
      </c>
      <c r="D3" s="517" t="s">
        <v>867</v>
      </c>
      <c r="E3" s="517" t="s">
        <v>614</v>
      </c>
    </row>
    <row r="4" spans="1:8" x14ac:dyDescent="0.25">
      <c r="A4" s="155">
        <v>1999</v>
      </c>
      <c r="B4" s="591">
        <v>2070</v>
      </c>
      <c r="C4" s="591">
        <v>12497316</v>
      </c>
      <c r="D4" s="591">
        <v>2070</v>
      </c>
      <c r="E4" s="591">
        <v>12497316</v>
      </c>
      <c r="G4" s="605"/>
      <c r="H4" s="605"/>
    </row>
    <row r="5" spans="1:8" x14ac:dyDescent="0.25">
      <c r="A5" s="155">
        <v>2000</v>
      </c>
      <c r="B5" s="591">
        <v>620</v>
      </c>
      <c r="C5" s="591">
        <v>2589601</v>
      </c>
      <c r="D5" s="591">
        <v>2690</v>
      </c>
      <c r="E5" s="591">
        <v>15086917</v>
      </c>
      <c r="F5" s="605"/>
      <c r="G5" s="605"/>
      <c r="H5" s="605"/>
    </row>
    <row r="6" spans="1:8" x14ac:dyDescent="0.25">
      <c r="A6" s="155">
        <v>2001</v>
      </c>
      <c r="B6" s="591">
        <v>498</v>
      </c>
      <c r="C6" s="591">
        <v>1694758</v>
      </c>
      <c r="D6" s="591">
        <v>3188</v>
      </c>
      <c r="E6" s="591">
        <v>16781675</v>
      </c>
      <c r="F6" s="605"/>
      <c r="G6" s="605"/>
      <c r="H6" s="605"/>
    </row>
    <row r="7" spans="1:8" x14ac:dyDescent="0.25">
      <c r="A7" s="155">
        <v>2002</v>
      </c>
      <c r="B7" s="591">
        <v>364</v>
      </c>
      <c r="C7" s="591">
        <v>1081533</v>
      </c>
      <c r="D7" s="591">
        <v>3552</v>
      </c>
      <c r="E7" s="591">
        <v>17863208</v>
      </c>
      <c r="F7" s="605"/>
      <c r="G7" s="605"/>
      <c r="H7" s="605"/>
    </row>
    <row r="8" spans="1:8" x14ac:dyDescent="0.25">
      <c r="A8" s="155">
        <v>2003</v>
      </c>
      <c r="B8" s="591">
        <v>358</v>
      </c>
      <c r="C8" s="591">
        <v>1808753</v>
      </c>
      <c r="D8" s="591">
        <v>3910</v>
      </c>
      <c r="E8" s="591">
        <v>19671961</v>
      </c>
      <c r="F8" s="605"/>
      <c r="G8" s="605"/>
      <c r="H8" s="605"/>
    </row>
    <row r="9" spans="1:8" x14ac:dyDescent="0.25">
      <c r="A9" s="155">
        <v>2004</v>
      </c>
      <c r="B9" s="591">
        <v>441</v>
      </c>
      <c r="C9" s="591">
        <v>1394962</v>
      </c>
      <c r="D9" s="591">
        <v>4351</v>
      </c>
      <c r="E9" s="591">
        <v>21066923</v>
      </c>
      <c r="F9" s="605"/>
      <c r="G9" s="605"/>
      <c r="H9" s="605"/>
    </row>
    <row r="10" spans="1:8" x14ac:dyDescent="0.25">
      <c r="A10" s="155">
        <v>2005</v>
      </c>
      <c r="B10" s="591">
        <v>501</v>
      </c>
      <c r="C10" s="591">
        <v>1398292</v>
      </c>
      <c r="D10" s="591">
        <v>4852</v>
      </c>
      <c r="E10" s="591">
        <v>22465215</v>
      </c>
      <c r="F10" s="605"/>
      <c r="G10" s="605"/>
      <c r="H10" s="605"/>
    </row>
    <row r="11" spans="1:8" x14ac:dyDescent="0.25">
      <c r="A11" s="155">
        <v>2006</v>
      </c>
      <c r="B11" s="591">
        <v>583</v>
      </c>
      <c r="C11" s="591">
        <v>2245072</v>
      </c>
      <c r="D11" s="591">
        <v>5435</v>
      </c>
      <c r="E11" s="591">
        <v>24710287</v>
      </c>
      <c r="F11" s="605"/>
      <c r="G11" s="605"/>
      <c r="H11" s="605"/>
    </row>
    <row r="12" spans="1:8" x14ac:dyDescent="0.25">
      <c r="A12" s="155">
        <v>2007</v>
      </c>
      <c r="B12" s="591">
        <v>561</v>
      </c>
      <c r="C12" s="591">
        <v>1587989</v>
      </c>
      <c r="D12" s="591">
        <v>5996</v>
      </c>
      <c r="E12" s="591">
        <v>26298276</v>
      </c>
      <c r="F12" s="605"/>
      <c r="G12" s="605"/>
      <c r="H12" s="605"/>
    </row>
    <row r="13" spans="1:8" x14ac:dyDescent="0.25">
      <c r="A13" s="155">
        <v>2008</v>
      </c>
      <c r="B13" s="591">
        <v>598</v>
      </c>
      <c r="C13" s="591">
        <v>1635286</v>
      </c>
      <c r="D13" s="591">
        <v>6594</v>
      </c>
      <c r="E13" s="591">
        <v>27933562</v>
      </c>
      <c r="F13" s="605"/>
      <c r="G13" s="605"/>
      <c r="H13" s="605"/>
    </row>
    <row r="14" spans="1:8" x14ac:dyDescent="0.25">
      <c r="A14" s="155">
        <v>2009</v>
      </c>
      <c r="B14" s="591">
        <v>657</v>
      </c>
      <c r="C14" s="591">
        <v>1969558</v>
      </c>
      <c r="D14" s="591">
        <v>7251</v>
      </c>
      <c r="E14" s="591">
        <v>29903120</v>
      </c>
      <c r="F14" s="605"/>
      <c r="G14" s="605"/>
      <c r="H14" s="605"/>
    </row>
    <row r="15" spans="1:8" x14ac:dyDescent="0.25">
      <c r="A15" s="155">
        <v>2010</v>
      </c>
      <c r="B15" s="591">
        <v>723</v>
      </c>
      <c r="C15" s="591">
        <v>1563098</v>
      </c>
      <c r="D15" s="591">
        <v>7974</v>
      </c>
      <c r="E15" s="591">
        <v>31466218</v>
      </c>
      <c r="F15" s="605"/>
      <c r="G15" s="605"/>
      <c r="H15" s="605"/>
    </row>
    <row r="16" spans="1:8" x14ac:dyDescent="0.25">
      <c r="A16" s="155">
        <v>2011</v>
      </c>
      <c r="B16" s="591">
        <v>515</v>
      </c>
      <c r="C16" s="591">
        <v>1100552</v>
      </c>
      <c r="D16" s="591">
        <v>8489</v>
      </c>
      <c r="E16" s="591">
        <v>32566770</v>
      </c>
      <c r="F16" s="605"/>
      <c r="G16" s="605"/>
      <c r="H16" s="605"/>
    </row>
    <row r="17" spans="1:8" x14ac:dyDescent="0.25">
      <c r="A17" s="155">
        <v>2012</v>
      </c>
      <c r="B17" s="591">
        <v>472</v>
      </c>
      <c r="C17" s="591">
        <v>612151</v>
      </c>
      <c r="D17" s="591">
        <v>8961</v>
      </c>
      <c r="E17" s="591">
        <v>33178921</v>
      </c>
      <c r="F17" s="605"/>
      <c r="G17" s="605"/>
      <c r="H17" s="605"/>
    </row>
    <row r="18" spans="1:8" x14ac:dyDescent="0.25">
      <c r="A18" s="155">
        <v>2013</v>
      </c>
      <c r="B18" s="591">
        <v>322</v>
      </c>
      <c r="C18" s="591">
        <v>479144</v>
      </c>
      <c r="D18" s="591">
        <v>9283</v>
      </c>
      <c r="E18" s="591">
        <v>33658065</v>
      </c>
      <c r="F18" s="605"/>
      <c r="G18" s="605"/>
      <c r="H18" s="605"/>
    </row>
    <row r="19" spans="1:8" x14ac:dyDescent="0.25">
      <c r="A19" s="155">
        <v>2014</v>
      </c>
      <c r="B19" s="591">
        <v>173</v>
      </c>
      <c r="C19" s="591">
        <v>209259</v>
      </c>
      <c r="D19" s="591">
        <v>9456</v>
      </c>
      <c r="E19" s="591">
        <v>33867324</v>
      </c>
      <c r="G19" s="605"/>
      <c r="H19" s="605"/>
    </row>
    <row r="20" spans="1:8" x14ac:dyDescent="0.25">
      <c r="A20" s="155">
        <v>2015</v>
      </c>
      <c r="B20" s="591">
        <v>176</v>
      </c>
      <c r="C20" s="591">
        <v>377330</v>
      </c>
      <c r="D20" s="606">
        <v>9632</v>
      </c>
      <c r="E20" s="606">
        <v>34244654</v>
      </c>
      <c r="G20" s="605"/>
      <c r="H20" s="605"/>
    </row>
    <row r="21" spans="1:8" x14ac:dyDescent="0.25">
      <c r="A21" s="155">
        <v>2016</v>
      </c>
      <c r="B21" s="591">
        <v>168</v>
      </c>
      <c r="C21" s="591">
        <v>232975</v>
      </c>
      <c r="D21" s="606">
        <v>9800</v>
      </c>
      <c r="E21" s="606">
        <v>34477629</v>
      </c>
      <c r="F21" s="605"/>
      <c r="G21" s="605"/>
      <c r="H21" s="605"/>
    </row>
    <row r="22" spans="1:8" ht="60.75" customHeight="1" x14ac:dyDescent="0.25">
      <c r="A22" s="815" t="s">
        <v>866</v>
      </c>
      <c r="B22" s="815"/>
      <c r="C22" s="815"/>
      <c r="D22" s="815"/>
      <c r="E22" s="815"/>
    </row>
    <row r="23" spans="1:8" ht="29.25" customHeight="1" x14ac:dyDescent="0.25">
      <c r="A23" s="808" t="s">
        <v>865</v>
      </c>
      <c r="B23" s="808"/>
      <c r="C23" s="808"/>
      <c r="D23" s="808"/>
      <c r="E23" s="808"/>
    </row>
  </sheetData>
  <mergeCells count="6">
    <mergeCell ref="A23:E23"/>
    <mergeCell ref="A1:E1"/>
    <mergeCell ref="A2:A3"/>
    <mergeCell ref="B2:C2"/>
    <mergeCell ref="D2:E2"/>
    <mergeCell ref="A22:E22"/>
  </mergeCells>
  <pageMargins left="0.7" right="0.7" top="0.75" bottom="0.75" header="0.3" footer="0.3"/>
  <pageSetup paperSize="9"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baseColWidth="10" defaultRowHeight="15" x14ac:dyDescent="0.25"/>
  <cols>
    <col min="1" max="2" width="15.7109375" customWidth="1"/>
  </cols>
  <sheetData>
    <row r="1" spans="1:2" ht="88.5" customHeight="1" x14ac:dyDescent="0.25">
      <c r="A1" s="939" t="s">
        <v>873</v>
      </c>
      <c r="B1" s="961"/>
    </row>
    <row r="2" spans="1:2" x14ac:dyDescent="0.25">
      <c r="A2" s="353" t="s">
        <v>10</v>
      </c>
      <c r="B2" s="353" t="s">
        <v>872</v>
      </c>
    </row>
    <row r="3" spans="1:2" x14ac:dyDescent="0.25">
      <c r="A3" s="42">
        <v>1998</v>
      </c>
      <c r="B3" s="591">
        <v>605</v>
      </c>
    </row>
    <row r="4" spans="1:2" x14ac:dyDescent="0.25">
      <c r="A4" s="42">
        <v>1999</v>
      </c>
      <c r="B4" s="591">
        <v>355</v>
      </c>
    </row>
    <row r="5" spans="1:2" x14ac:dyDescent="0.25">
      <c r="A5" s="42">
        <v>2000</v>
      </c>
      <c r="B5" s="591">
        <v>999</v>
      </c>
    </row>
    <row r="6" spans="1:2" x14ac:dyDescent="0.25">
      <c r="A6" s="42">
        <v>2001</v>
      </c>
      <c r="B6" s="591">
        <v>599</v>
      </c>
    </row>
    <row r="7" spans="1:2" x14ac:dyDescent="0.25">
      <c r="A7" s="42">
        <v>2002</v>
      </c>
      <c r="B7" s="591">
        <v>481</v>
      </c>
    </row>
    <row r="8" spans="1:2" x14ac:dyDescent="0.25">
      <c r="A8" s="42">
        <v>2003</v>
      </c>
      <c r="B8" s="591">
        <v>410</v>
      </c>
    </row>
    <row r="9" spans="1:2" x14ac:dyDescent="0.25">
      <c r="A9" s="42">
        <v>2004</v>
      </c>
      <c r="B9" s="591">
        <v>1155</v>
      </c>
    </row>
    <row r="10" spans="1:2" x14ac:dyDescent="0.25">
      <c r="A10" s="42">
        <v>2005</v>
      </c>
      <c r="B10" s="591">
        <v>980</v>
      </c>
    </row>
    <row r="11" spans="1:2" x14ac:dyDescent="0.25">
      <c r="A11" s="42">
        <v>2006</v>
      </c>
      <c r="B11" s="591">
        <v>1325</v>
      </c>
    </row>
    <row r="12" spans="1:2" x14ac:dyDescent="0.25">
      <c r="A12" s="42">
        <v>2007</v>
      </c>
      <c r="B12" s="591">
        <v>1501</v>
      </c>
    </row>
    <row r="13" spans="1:2" x14ac:dyDescent="0.25">
      <c r="A13" s="42">
        <v>2008</v>
      </c>
      <c r="B13" s="591">
        <v>3493</v>
      </c>
    </row>
    <row r="14" spans="1:2" x14ac:dyDescent="0.25">
      <c r="A14" s="42">
        <v>2009</v>
      </c>
      <c r="B14" s="591">
        <v>1383</v>
      </c>
    </row>
    <row r="15" spans="1:2" x14ac:dyDescent="0.25">
      <c r="A15" s="42">
        <v>2010</v>
      </c>
      <c r="B15" s="591">
        <v>3198</v>
      </c>
    </row>
    <row r="16" spans="1:2" x14ac:dyDescent="0.25">
      <c r="A16" s="42">
        <v>2011</v>
      </c>
      <c r="B16" s="591">
        <v>2861</v>
      </c>
    </row>
    <row r="17" spans="1:3" x14ac:dyDescent="0.25">
      <c r="A17" s="42">
        <v>2012</v>
      </c>
      <c r="B17" s="591">
        <v>3037</v>
      </c>
    </row>
    <row r="18" spans="1:3" x14ac:dyDescent="0.25">
      <c r="A18" s="42">
        <v>2013</v>
      </c>
      <c r="B18" s="591">
        <v>1925</v>
      </c>
    </row>
    <row r="19" spans="1:3" x14ac:dyDescent="0.25">
      <c r="A19" s="42">
        <v>2014</v>
      </c>
      <c r="B19" s="591">
        <v>2152</v>
      </c>
    </row>
    <row r="20" spans="1:3" x14ac:dyDescent="0.25">
      <c r="A20" s="42">
        <v>2015</v>
      </c>
      <c r="B20" s="591">
        <v>2513</v>
      </c>
      <c r="C20" s="516"/>
    </row>
    <row r="21" spans="1:3" x14ac:dyDescent="0.25">
      <c r="A21" s="42">
        <v>2016</v>
      </c>
      <c r="B21" s="591">
        <v>1669</v>
      </c>
      <c r="C21" s="516"/>
    </row>
    <row r="22" spans="1:3" ht="36.75" customHeight="1" x14ac:dyDescent="0.25">
      <c r="A22" s="962" t="s">
        <v>871</v>
      </c>
      <c r="B22" s="963"/>
    </row>
  </sheetData>
  <mergeCells count="2">
    <mergeCell ref="A1:B1"/>
    <mergeCell ref="A22:B22"/>
  </mergeCells>
  <pageMargins left="0.7" right="0.7" top="0.75" bottom="0.75" header="0.3" footer="0.3"/>
  <pageSetup paperSize="9"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110" zoomScaleNormal="110" workbookViewId="0">
      <selection sqref="A1:C1"/>
    </sheetView>
  </sheetViews>
  <sheetFormatPr baseColWidth="10" defaultRowHeight="15" x14ac:dyDescent="0.25"/>
  <cols>
    <col min="1" max="1" width="12.7109375" customWidth="1"/>
    <col min="2" max="2" width="18.140625" customWidth="1"/>
    <col min="3" max="3" width="17.42578125" customWidth="1"/>
  </cols>
  <sheetData>
    <row r="1" spans="1:3" ht="69" customHeight="1" x14ac:dyDescent="0.25">
      <c r="A1" s="939" t="s">
        <v>877</v>
      </c>
      <c r="B1" s="939"/>
      <c r="C1" s="939"/>
    </row>
    <row r="2" spans="1:3" ht="42.75" customHeight="1" x14ac:dyDescent="0.25">
      <c r="A2" s="353" t="s">
        <v>10</v>
      </c>
      <c r="B2" s="353" t="s">
        <v>876</v>
      </c>
      <c r="C2" s="532" t="s">
        <v>875</v>
      </c>
    </row>
    <row r="3" spans="1:3" x14ac:dyDescent="0.25">
      <c r="A3" s="42">
        <v>1993</v>
      </c>
      <c r="B3" s="42">
        <v>1</v>
      </c>
      <c r="C3" s="42">
        <v>1</v>
      </c>
    </row>
    <row r="4" spans="1:3" x14ac:dyDescent="0.25">
      <c r="A4" s="42">
        <v>1994</v>
      </c>
      <c r="B4" s="42">
        <v>0</v>
      </c>
      <c r="C4" s="42">
        <v>1</v>
      </c>
    </row>
    <row r="5" spans="1:3" x14ac:dyDescent="0.25">
      <c r="A5" s="42">
        <v>1995</v>
      </c>
      <c r="B5" s="42">
        <v>0</v>
      </c>
      <c r="C5" s="42">
        <v>1</v>
      </c>
    </row>
    <row r="6" spans="1:3" x14ac:dyDescent="0.25">
      <c r="A6" s="42">
        <v>1996</v>
      </c>
      <c r="B6" s="42">
        <v>0</v>
      </c>
      <c r="C6" s="42">
        <v>1</v>
      </c>
    </row>
    <row r="7" spans="1:3" x14ac:dyDescent="0.25">
      <c r="A7" s="42">
        <v>1997</v>
      </c>
      <c r="B7" s="42">
        <v>0</v>
      </c>
      <c r="C7" s="42">
        <v>1</v>
      </c>
    </row>
    <row r="8" spans="1:3" x14ac:dyDescent="0.25">
      <c r="A8" s="42">
        <v>1998</v>
      </c>
      <c r="B8" s="42">
        <v>0</v>
      </c>
      <c r="C8" s="42">
        <v>1</v>
      </c>
    </row>
    <row r="9" spans="1:3" x14ac:dyDescent="0.25">
      <c r="A9" s="42">
        <v>1999</v>
      </c>
      <c r="B9" s="42">
        <v>7</v>
      </c>
      <c r="C9" s="42">
        <v>8</v>
      </c>
    </row>
    <row r="10" spans="1:3" x14ac:dyDescent="0.25">
      <c r="A10" s="42">
        <v>2000</v>
      </c>
      <c r="B10" s="42">
        <v>9</v>
      </c>
      <c r="C10" s="42">
        <v>17</v>
      </c>
    </row>
    <row r="11" spans="1:3" x14ac:dyDescent="0.25">
      <c r="A11" s="42">
        <v>2001</v>
      </c>
      <c r="B11" s="42">
        <v>4</v>
      </c>
      <c r="C11" s="42">
        <v>21</v>
      </c>
    </row>
    <row r="12" spans="1:3" x14ac:dyDescent="0.25">
      <c r="A12" s="42">
        <v>2002</v>
      </c>
      <c r="B12" s="42">
        <v>2</v>
      </c>
      <c r="C12" s="42">
        <v>23</v>
      </c>
    </row>
    <row r="13" spans="1:3" x14ac:dyDescent="0.25">
      <c r="A13" s="42">
        <v>2003</v>
      </c>
      <c r="B13" s="42">
        <v>0</v>
      </c>
      <c r="C13" s="42">
        <v>23</v>
      </c>
    </row>
    <row r="14" spans="1:3" x14ac:dyDescent="0.25">
      <c r="A14" s="42">
        <v>2004</v>
      </c>
      <c r="B14" s="42">
        <v>2</v>
      </c>
      <c r="C14" s="42">
        <v>25</v>
      </c>
    </row>
    <row r="15" spans="1:3" x14ac:dyDescent="0.25">
      <c r="A15" s="151">
        <v>2005</v>
      </c>
      <c r="B15" s="151">
        <v>1</v>
      </c>
      <c r="C15" s="151">
        <v>26</v>
      </c>
    </row>
    <row r="16" spans="1:3" ht="40.5" customHeight="1" x14ac:dyDescent="0.25">
      <c r="A16" s="808" t="s">
        <v>874</v>
      </c>
      <c r="B16" s="808"/>
      <c r="C16" s="808"/>
    </row>
  </sheetData>
  <mergeCells count="2">
    <mergeCell ref="A16:C16"/>
    <mergeCell ref="A1:C1"/>
  </mergeCells>
  <pageMargins left="0.7" right="0.7" top="0.75" bottom="0.75" header="0.3" footer="0.3"/>
  <pageSetup paperSize="9"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sqref="A1:D1"/>
    </sheetView>
  </sheetViews>
  <sheetFormatPr baseColWidth="10" defaultRowHeight="14.25" x14ac:dyDescent="0.2"/>
  <cols>
    <col min="1" max="1" width="13.5703125" style="1" customWidth="1"/>
    <col min="2" max="4" width="20.7109375" style="1" customWidth="1"/>
    <col min="5" max="5" width="11.42578125" style="1" customWidth="1"/>
    <col min="6" max="16384" width="11.42578125" style="1"/>
  </cols>
  <sheetData>
    <row r="1" spans="1:5" ht="36.75" customHeight="1" x14ac:dyDescent="0.2">
      <c r="A1" s="939" t="s">
        <v>881</v>
      </c>
      <c r="B1" s="939"/>
      <c r="C1" s="939"/>
      <c r="D1" s="939"/>
    </row>
    <row r="2" spans="1:5" x14ac:dyDescent="0.2">
      <c r="A2" s="353" t="s">
        <v>10</v>
      </c>
      <c r="B2" s="353" t="s">
        <v>756</v>
      </c>
      <c r="C2" s="353" t="s">
        <v>880</v>
      </c>
      <c r="D2" s="353" t="s">
        <v>8</v>
      </c>
    </row>
    <row r="3" spans="1:5" x14ac:dyDescent="0.2">
      <c r="A3" s="352">
        <v>1990</v>
      </c>
      <c r="B3" s="607">
        <v>32819</v>
      </c>
      <c r="C3" s="607">
        <v>23120</v>
      </c>
      <c r="D3" s="607">
        <v>55939</v>
      </c>
      <c r="E3" s="608"/>
    </row>
    <row r="4" spans="1:5" x14ac:dyDescent="0.2">
      <c r="A4" s="352">
        <v>1991</v>
      </c>
      <c r="B4" s="607">
        <v>31206</v>
      </c>
      <c r="C4" s="607">
        <v>26516</v>
      </c>
      <c r="D4" s="607">
        <v>57722</v>
      </c>
    </row>
    <row r="5" spans="1:5" x14ac:dyDescent="0.2">
      <c r="A5" s="352">
        <v>1992</v>
      </c>
      <c r="B5" s="607">
        <v>34811</v>
      </c>
      <c r="C5" s="607">
        <v>23078</v>
      </c>
      <c r="D5" s="607">
        <v>57889</v>
      </c>
    </row>
    <row r="6" spans="1:5" x14ac:dyDescent="0.2">
      <c r="A6" s="352">
        <v>1993</v>
      </c>
      <c r="B6" s="607">
        <v>39570</v>
      </c>
      <c r="C6" s="607">
        <v>22945</v>
      </c>
      <c r="D6" s="607">
        <v>62515</v>
      </c>
    </row>
    <row r="7" spans="1:5" x14ac:dyDescent="0.2">
      <c r="A7" s="352">
        <v>1994</v>
      </c>
      <c r="B7" s="607">
        <v>41234</v>
      </c>
      <c r="C7" s="607">
        <v>21952</v>
      </c>
      <c r="D7" s="607">
        <v>63186</v>
      </c>
    </row>
    <row r="8" spans="1:5" ht="15" customHeight="1" x14ac:dyDescent="0.2">
      <c r="A8" s="352">
        <v>1995</v>
      </c>
      <c r="B8" s="607">
        <v>47044</v>
      </c>
      <c r="C8" s="607">
        <v>22989</v>
      </c>
      <c r="D8" s="607">
        <v>70033</v>
      </c>
    </row>
    <row r="9" spans="1:5" ht="15" customHeight="1" x14ac:dyDescent="0.2">
      <c r="A9" s="352">
        <v>1996</v>
      </c>
      <c r="B9" s="607">
        <v>44646</v>
      </c>
      <c r="C9" s="607">
        <v>20918</v>
      </c>
      <c r="D9" s="607">
        <v>65564</v>
      </c>
    </row>
    <row r="10" spans="1:5" x14ac:dyDescent="0.2">
      <c r="A10" s="352">
        <v>1997</v>
      </c>
      <c r="B10" s="607">
        <v>49649</v>
      </c>
      <c r="C10" s="607">
        <v>21270</v>
      </c>
      <c r="D10" s="607">
        <v>70919</v>
      </c>
    </row>
    <row r="11" spans="1:5" x14ac:dyDescent="0.2">
      <c r="A11" s="352">
        <v>1998</v>
      </c>
      <c r="B11" s="607">
        <v>43415</v>
      </c>
      <c r="C11" s="607">
        <v>23171</v>
      </c>
      <c r="D11" s="607">
        <v>66586</v>
      </c>
    </row>
    <row r="12" spans="1:5" x14ac:dyDescent="0.2">
      <c r="A12" s="352">
        <v>1999</v>
      </c>
      <c r="B12" s="607">
        <v>46337</v>
      </c>
      <c r="C12" s="607">
        <v>20155</v>
      </c>
      <c r="D12" s="607">
        <v>66492</v>
      </c>
    </row>
    <row r="13" spans="1:5" x14ac:dyDescent="0.2">
      <c r="A13" s="352">
        <v>2000</v>
      </c>
      <c r="B13" s="607">
        <v>40307</v>
      </c>
      <c r="C13" s="607">
        <v>21288</v>
      </c>
      <c r="D13" s="607">
        <v>61595</v>
      </c>
    </row>
    <row r="14" spans="1:5" x14ac:dyDescent="0.2">
      <c r="A14" s="352">
        <v>2001</v>
      </c>
      <c r="B14" s="607">
        <v>35661</v>
      </c>
      <c r="C14" s="607">
        <v>21847</v>
      </c>
      <c r="D14" s="607">
        <v>57508</v>
      </c>
    </row>
    <row r="15" spans="1:5" x14ac:dyDescent="0.2">
      <c r="A15" s="352">
        <v>2002</v>
      </c>
      <c r="B15" s="607">
        <v>36100</v>
      </c>
      <c r="C15" s="607">
        <v>18532</v>
      </c>
      <c r="D15" s="607">
        <v>54632</v>
      </c>
    </row>
    <row r="16" spans="1:5" x14ac:dyDescent="0.2">
      <c r="A16" s="352">
        <v>2003</v>
      </c>
      <c r="B16" s="607">
        <v>37848</v>
      </c>
      <c r="C16" s="607">
        <v>23697</v>
      </c>
      <c r="D16" s="607">
        <v>61545</v>
      </c>
    </row>
    <row r="17" spans="1:4" x14ac:dyDescent="0.2">
      <c r="A17" s="352">
        <v>2004</v>
      </c>
      <c r="B17" s="607">
        <v>34938</v>
      </c>
      <c r="C17" s="607">
        <v>18358</v>
      </c>
      <c r="D17" s="607">
        <v>53296</v>
      </c>
    </row>
    <row r="18" spans="1:4" x14ac:dyDescent="0.2">
      <c r="A18" s="352">
        <v>2005</v>
      </c>
      <c r="B18" s="607">
        <v>43746</v>
      </c>
      <c r="C18" s="607">
        <v>24478</v>
      </c>
      <c r="D18" s="607">
        <v>68224</v>
      </c>
    </row>
    <row r="19" spans="1:4" x14ac:dyDescent="0.2">
      <c r="A19" s="352">
        <v>2006</v>
      </c>
      <c r="B19" s="607">
        <v>48323</v>
      </c>
      <c r="C19" s="607">
        <v>17749</v>
      </c>
      <c r="D19" s="607">
        <v>66072</v>
      </c>
    </row>
    <row r="20" spans="1:4" x14ac:dyDescent="0.2">
      <c r="A20" s="352">
        <v>2007</v>
      </c>
      <c r="B20" s="607">
        <v>54002</v>
      </c>
      <c r="C20" s="607">
        <v>18909</v>
      </c>
      <c r="D20" s="607">
        <v>72911</v>
      </c>
    </row>
    <row r="21" spans="1:4" x14ac:dyDescent="0.2">
      <c r="A21" s="352">
        <v>2008</v>
      </c>
      <c r="B21" s="607">
        <v>48718</v>
      </c>
      <c r="C21" s="607">
        <v>17370</v>
      </c>
      <c r="D21" s="607">
        <v>66088</v>
      </c>
    </row>
    <row r="22" spans="1:4" x14ac:dyDescent="0.2">
      <c r="A22" s="352">
        <v>2009</v>
      </c>
      <c r="B22" s="607">
        <v>44565</v>
      </c>
      <c r="C22" s="607">
        <v>18610</v>
      </c>
      <c r="D22" s="607">
        <v>63175</v>
      </c>
    </row>
    <row r="23" spans="1:4" x14ac:dyDescent="0.2">
      <c r="A23" s="352">
        <v>2010</v>
      </c>
      <c r="B23" s="607">
        <v>39838</v>
      </c>
      <c r="C23" s="607">
        <v>22564</v>
      </c>
      <c r="D23" s="607">
        <v>62402</v>
      </c>
    </row>
    <row r="24" spans="1:4" x14ac:dyDescent="0.2">
      <c r="A24" s="352">
        <v>2011</v>
      </c>
      <c r="B24" s="607">
        <v>54284</v>
      </c>
      <c r="C24" s="607">
        <v>20023</v>
      </c>
      <c r="D24" s="607">
        <v>74307</v>
      </c>
    </row>
    <row r="25" spans="1:4" x14ac:dyDescent="0.2">
      <c r="A25" s="352">
        <v>2012</v>
      </c>
      <c r="B25" s="607">
        <v>42462</v>
      </c>
      <c r="C25" s="607">
        <v>19070</v>
      </c>
      <c r="D25" s="607">
        <v>61532</v>
      </c>
    </row>
    <row r="26" spans="1:4" x14ac:dyDescent="0.2">
      <c r="A26" s="352">
        <v>2013</v>
      </c>
      <c r="B26" s="607">
        <v>53881</v>
      </c>
      <c r="C26" s="607">
        <v>13343</v>
      </c>
      <c r="D26" s="607">
        <v>67224</v>
      </c>
    </row>
    <row r="27" spans="1:4" x14ac:dyDescent="0.2">
      <c r="A27" s="352">
        <v>2014</v>
      </c>
      <c r="B27" s="607">
        <v>53404</v>
      </c>
      <c r="C27" s="607">
        <v>17774</v>
      </c>
      <c r="D27" s="607">
        <v>71178</v>
      </c>
    </row>
    <row r="28" spans="1:4" x14ac:dyDescent="0.2">
      <c r="A28" s="352">
        <v>2015</v>
      </c>
      <c r="B28" s="607">
        <v>70763</v>
      </c>
      <c r="C28" s="607">
        <v>22858</v>
      </c>
      <c r="D28" s="607">
        <v>93621</v>
      </c>
    </row>
    <row r="29" spans="1:4" x14ac:dyDescent="0.2">
      <c r="A29" s="352">
        <v>2016</v>
      </c>
      <c r="B29" s="607">
        <v>76782</v>
      </c>
      <c r="C29" s="607">
        <v>20477</v>
      </c>
      <c r="D29" s="607">
        <v>97259</v>
      </c>
    </row>
    <row r="30" spans="1:4" ht="52.5" customHeight="1" x14ac:dyDescent="0.2">
      <c r="A30" s="896" t="s">
        <v>879</v>
      </c>
      <c r="B30" s="896"/>
      <c r="C30" s="896"/>
      <c r="D30" s="896"/>
    </row>
    <row r="31" spans="1:4" ht="97.5" customHeight="1" x14ac:dyDescent="0.2">
      <c r="A31" s="787" t="s">
        <v>878</v>
      </c>
      <c r="B31" s="787"/>
      <c r="C31" s="787"/>
      <c r="D31" s="787"/>
    </row>
  </sheetData>
  <mergeCells count="3">
    <mergeCell ref="A31:D31"/>
    <mergeCell ref="A1:D1"/>
    <mergeCell ref="A30:D30"/>
  </mergeCells>
  <pageMargins left="0.7" right="0.7" top="0.75" bottom="0.75" header="0.3" footer="0.3"/>
  <pageSetup paperSize="119"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D1"/>
    </sheetView>
  </sheetViews>
  <sheetFormatPr baseColWidth="10" defaultRowHeight="15" x14ac:dyDescent="0.25"/>
  <cols>
    <col min="1" max="4" width="15.7109375" customWidth="1"/>
  </cols>
  <sheetData>
    <row r="1" spans="1:6" ht="35.25" customHeight="1" x14ac:dyDescent="0.25">
      <c r="A1" s="939" t="s">
        <v>885</v>
      </c>
      <c r="B1" s="939"/>
      <c r="C1" s="939"/>
      <c r="D1" s="939"/>
      <c r="E1" s="115"/>
      <c r="F1" s="115"/>
    </row>
    <row r="2" spans="1:6" ht="38.25" x14ac:dyDescent="0.25">
      <c r="A2" s="353" t="s">
        <v>10</v>
      </c>
      <c r="B2" s="353" t="s">
        <v>884</v>
      </c>
      <c r="C2" s="353" t="s">
        <v>883</v>
      </c>
      <c r="D2" s="353" t="s">
        <v>8</v>
      </c>
      <c r="E2" s="615"/>
      <c r="F2" s="615"/>
    </row>
    <row r="3" spans="1:6" x14ac:dyDescent="0.25">
      <c r="A3" s="352">
        <v>1988</v>
      </c>
      <c r="B3" s="607">
        <v>69460</v>
      </c>
      <c r="C3" s="607">
        <v>83633</v>
      </c>
      <c r="D3" s="607">
        <v>153093</v>
      </c>
      <c r="E3" s="613"/>
      <c r="F3" s="115"/>
    </row>
    <row r="4" spans="1:6" x14ac:dyDescent="0.25">
      <c r="A4" s="352">
        <v>1989</v>
      </c>
      <c r="B4" s="607">
        <v>73828</v>
      </c>
      <c r="C4" s="607">
        <v>83793</v>
      </c>
      <c r="D4" s="607">
        <v>157621</v>
      </c>
      <c r="E4" s="613"/>
      <c r="F4" s="115"/>
    </row>
    <row r="5" spans="1:6" x14ac:dyDescent="0.25">
      <c r="A5" s="352">
        <v>1990</v>
      </c>
      <c r="B5" s="607">
        <v>76630</v>
      </c>
      <c r="C5" s="607">
        <v>77690</v>
      </c>
      <c r="D5" s="607">
        <v>154320</v>
      </c>
      <c r="E5" s="613"/>
      <c r="F5" s="115"/>
    </row>
    <row r="6" spans="1:6" x14ac:dyDescent="0.25">
      <c r="A6" s="352">
        <v>1991</v>
      </c>
      <c r="B6" s="607">
        <v>67627</v>
      </c>
      <c r="C6" s="607">
        <v>65356</v>
      </c>
      <c r="D6" s="607">
        <v>132983</v>
      </c>
      <c r="E6" s="613"/>
      <c r="F6" s="115"/>
    </row>
    <row r="7" spans="1:6" x14ac:dyDescent="0.25">
      <c r="A7" s="352">
        <v>1992</v>
      </c>
      <c r="B7" s="607">
        <v>73648</v>
      </c>
      <c r="C7" s="607">
        <v>61463</v>
      </c>
      <c r="D7" s="607">
        <v>135111</v>
      </c>
      <c r="E7" s="613"/>
      <c r="F7" s="115"/>
    </row>
    <row r="8" spans="1:6" x14ac:dyDescent="0.25">
      <c r="A8" s="352">
        <v>1993</v>
      </c>
      <c r="B8" s="607">
        <v>74538</v>
      </c>
      <c r="C8" s="607">
        <v>65297</v>
      </c>
      <c r="D8" s="607">
        <v>139835</v>
      </c>
      <c r="E8" s="613"/>
      <c r="F8" s="115"/>
    </row>
    <row r="9" spans="1:6" x14ac:dyDescent="0.25">
      <c r="A9" s="352">
        <v>1994</v>
      </c>
      <c r="B9" s="607">
        <v>60487</v>
      </c>
      <c r="C9" s="607">
        <v>69849</v>
      </c>
      <c r="D9" s="607">
        <v>130336</v>
      </c>
      <c r="E9" s="613"/>
      <c r="F9" s="115"/>
    </row>
    <row r="10" spans="1:6" x14ac:dyDescent="0.25">
      <c r="A10" s="352">
        <v>1995</v>
      </c>
      <c r="B10" s="607">
        <v>64312</v>
      </c>
      <c r="C10" s="607">
        <v>56722</v>
      </c>
      <c r="D10" s="607">
        <v>121034</v>
      </c>
      <c r="E10" s="613"/>
      <c r="F10" s="115"/>
    </row>
    <row r="11" spans="1:6" x14ac:dyDescent="0.25">
      <c r="A11" s="352">
        <v>1996</v>
      </c>
      <c r="B11" s="607">
        <v>59360</v>
      </c>
      <c r="C11" s="607">
        <v>71426</v>
      </c>
      <c r="D11" s="607">
        <v>130786</v>
      </c>
      <c r="E11" s="613"/>
      <c r="F11" s="115"/>
    </row>
    <row r="12" spans="1:6" x14ac:dyDescent="0.25">
      <c r="A12" s="352">
        <v>1997</v>
      </c>
      <c r="B12" s="607">
        <v>57660</v>
      </c>
      <c r="C12" s="607">
        <v>80405</v>
      </c>
      <c r="D12" s="607">
        <v>138065</v>
      </c>
      <c r="E12" s="613"/>
      <c r="F12" s="115"/>
    </row>
    <row r="13" spans="1:6" x14ac:dyDescent="0.25">
      <c r="A13" s="352">
        <v>1998</v>
      </c>
      <c r="B13" s="607">
        <v>57715</v>
      </c>
      <c r="C13" s="607">
        <v>68585</v>
      </c>
      <c r="D13" s="607">
        <v>126300</v>
      </c>
      <c r="E13" s="613"/>
      <c r="F13" s="115"/>
    </row>
    <row r="14" spans="1:6" x14ac:dyDescent="0.25">
      <c r="A14" s="352">
        <v>1999</v>
      </c>
      <c r="B14" s="607">
        <v>61050</v>
      </c>
      <c r="C14" s="607">
        <v>72943</v>
      </c>
      <c r="D14" s="607">
        <v>133993</v>
      </c>
      <c r="E14" s="613"/>
      <c r="F14" s="614"/>
    </row>
    <row r="15" spans="1:6" x14ac:dyDescent="0.25">
      <c r="A15" s="352">
        <v>2000</v>
      </c>
      <c r="B15" s="607">
        <v>69469</v>
      </c>
      <c r="C15" s="607">
        <v>84300</v>
      </c>
      <c r="D15" s="607">
        <v>153769</v>
      </c>
      <c r="E15" s="613"/>
      <c r="F15" s="614"/>
    </row>
    <row r="16" spans="1:6" x14ac:dyDescent="0.25">
      <c r="A16" s="352">
        <v>2001</v>
      </c>
      <c r="B16" s="607">
        <v>82117</v>
      </c>
      <c r="C16" s="607">
        <v>85925</v>
      </c>
      <c r="D16" s="607">
        <v>168042</v>
      </c>
      <c r="E16" s="613"/>
      <c r="F16" s="614"/>
    </row>
    <row r="17" spans="1:6" x14ac:dyDescent="0.25">
      <c r="A17" s="352">
        <v>2002</v>
      </c>
      <c r="B17" s="607">
        <v>79582</v>
      </c>
      <c r="C17" s="607">
        <v>78964</v>
      </c>
      <c r="D17" s="607">
        <v>158546</v>
      </c>
      <c r="E17" s="613"/>
      <c r="F17" s="614"/>
    </row>
    <row r="18" spans="1:6" x14ac:dyDescent="0.25">
      <c r="A18" s="352">
        <v>2003</v>
      </c>
      <c r="B18" s="607">
        <v>102666</v>
      </c>
      <c r="C18" s="607">
        <v>73560</v>
      </c>
      <c r="D18" s="607">
        <v>176226</v>
      </c>
      <c r="E18" s="613"/>
      <c r="F18" s="614"/>
    </row>
    <row r="19" spans="1:6" x14ac:dyDescent="0.25">
      <c r="A19" s="352">
        <v>2004</v>
      </c>
      <c r="B19" s="607">
        <v>115293</v>
      </c>
      <c r="C19" s="607">
        <v>74891</v>
      </c>
      <c r="D19" s="607">
        <v>190184</v>
      </c>
      <c r="E19" s="613"/>
      <c r="F19" s="115"/>
    </row>
    <row r="20" spans="1:6" x14ac:dyDescent="0.25">
      <c r="A20" s="352">
        <v>2005</v>
      </c>
      <c r="B20" s="607">
        <v>139755</v>
      </c>
      <c r="C20" s="607">
        <v>65680</v>
      </c>
      <c r="D20" s="607">
        <v>205435</v>
      </c>
      <c r="E20" s="613"/>
      <c r="F20" s="115"/>
    </row>
    <row r="21" spans="1:6" x14ac:dyDescent="0.25">
      <c r="A21" s="352">
        <v>2006</v>
      </c>
      <c r="B21" s="607">
        <v>162272</v>
      </c>
      <c r="C21" s="607">
        <v>66414</v>
      </c>
      <c r="D21" s="607">
        <v>228686</v>
      </c>
      <c r="E21" s="613"/>
      <c r="F21" s="115"/>
    </row>
    <row r="22" spans="1:6" x14ac:dyDescent="0.25">
      <c r="A22" s="352">
        <v>2007</v>
      </c>
      <c r="B22" s="607">
        <v>163842</v>
      </c>
      <c r="C22" s="607">
        <v>72310</v>
      </c>
      <c r="D22" s="607">
        <v>236152</v>
      </c>
      <c r="E22" s="613"/>
      <c r="F22" s="115"/>
    </row>
    <row r="23" spans="1:6" x14ac:dyDescent="0.25">
      <c r="A23" s="352">
        <v>2008</v>
      </c>
      <c r="B23" s="607">
        <v>185554</v>
      </c>
      <c r="C23" s="607">
        <v>63238</v>
      </c>
      <c r="D23" s="607">
        <v>248792</v>
      </c>
      <c r="E23" s="613"/>
      <c r="F23" s="115"/>
    </row>
    <row r="24" spans="1:6" x14ac:dyDescent="0.25">
      <c r="A24" s="352">
        <v>2009</v>
      </c>
      <c r="B24" s="607">
        <v>185682</v>
      </c>
      <c r="C24" s="607">
        <v>62369</v>
      </c>
      <c r="D24" s="607">
        <v>248051</v>
      </c>
      <c r="E24" s="612"/>
      <c r="F24" s="115"/>
    </row>
    <row r="25" spans="1:6" ht="15" customHeight="1" x14ac:dyDescent="0.25">
      <c r="A25" s="352">
        <v>2010</v>
      </c>
      <c r="B25" s="607">
        <v>155274.34625000006</v>
      </c>
      <c r="C25" s="607">
        <v>76788.372380000001</v>
      </c>
      <c r="D25" s="607">
        <v>232062.71863000008</v>
      </c>
      <c r="E25" s="610"/>
      <c r="F25" s="610"/>
    </row>
    <row r="26" spans="1:6" ht="15" customHeight="1" x14ac:dyDescent="0.25">
      <c r="A26" s="352">
        <v>2011</v>
      </c>
      <c r="B26" s="607">
        <v>156145.57925399995</v>
      </c>
      <c r="C26" s="607">
        <v>65433.790149999993</v>
      </c>
      <c r="D26" s="607">
        <v>221579.36940399994</v>
      </c>
      <c r="E26" s="611"/>
      <c r="F26" s="610"/>
    </row>
    <row r="27" spans="1:6" ht="15" customHeight="1" x14ac:dyDescent="0.25">
      <c r="A27" s="352">
        <v>2012</v>
      </c>
      <c r="B27" s="607">
        <v>153906.532917</v>
      </c>
      <c r="C27" s="607">
        <v>63523.819239999997</v>
      </c>
      <c r="D27" s="607">
        <v>217430.35215699999</v>
      </c>
      <c r="E27" s="611"/>
      <c r="F27" s="610"/>
    </row>
    <row r="28" spans="1:6" ht="15" customHeight="1" x14ac:dyDescent="0.25">
      <c r="A28" s="352">
        <v>2013</v>
      </c>
      <c r="B28" s="607">
        <v>151092.59436999986</v>
      </c>
      <c r="C28" s="607">
        <v>57964.958149999948</v>
      </c>
      <c r="D28" s="607">
        <v>209057.55251999979</v>
      </c>
      <c r="E28" s="611"/>
      <c r="F28" s="610"/>
    </row>
    <row r="29" spans="1:6" ht="15" customHeight="1" x14ac:dyDescent="0.25">
      <c r="A29" s="352">
        <v>2014</v>
      </c>
      <c r="B29" s="607">
        <v>216534.03197643202</v>
      </c>
      <c r="C29" s="607">
        <v>68346.988271778609</v>
      </c>
      <c r="D29" s="607">
        <v>284881.02024821064</v>
      </c>
      <c r="E29" s="611"/>
      <c r="F29" s="610"/>
    </row>
    <row r="30" spans="1:6" ht="15" customHeight="1" x14ac:dyDescent="0.25">
      <c r="A30" s="352">
        <v>2015</v>
      </c>
      <c r="B30" s="607">
        <v>246502</v>
      </c>
      <c r="C30" s="607">
        <v>69100</v>
      </c>
      <c r="D30" s="607">
        <v>315602</v>
      </c>
      <c r="E30" s="609"/>
    </row>
    <row r="31" spans="1:6" ht="15" customHeight="1" x14ac:dyDescent="0.25">
      <c r="A31" s="352">
        <v>2016</v>
      </c>
      <c r="B31" s="607">
        <v>282569</v>
      </c>
      <c r="C31" s="607">
        <v>64180</v>
      </c>
      <c r="D31" s="607">
        <v>346749</v>
      </c>
    </row>
    <row r="32" spans="1:6" ht="112.5" customHeight="1" x14ac:dyDescent="0.25">
      <c r="A32" s="964" t="s">
        <v>882</v>
      </c>
      <c r="B32" s="965"/>
      <c r="C32" s="965"/>
      <c r="D32" s="965"/>
    </row>
  </sheetData>
  <mergeCells count="2">
    <mergeCell ref="A1:D1"/>
    <mergeCell ref="A32:D32"/>
  </mergeCells>
  <pageMargins left="0.7" right="0.7" top="0.75" bottom="0.75" header="0.3" footer="0.3"/>
  <pageSetup paperSize="9"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sqref="A1:N1"/>
    </sheetView>
  </sheetViews>
  <sheetFormatPr baseColWidth="10" defaultRowHeight="15" x14ac:dyDescent="0.25"/>
  <cols>
    <col min="1" max="1" width="12.7109375" customWidth="1"/>
  </cols>
  <sheetData>
    <row r="1" spans="1:14" ht="33.75" customHeight="1" x14ac:dyDescent="0.25">
      <c r="A1" s="802" t="s">
        <v>887</v>
      </c>
      <c r="B1" s="802"/>
      <c r="C1" s="802"/>
      <c r="D1" s="802"/>
      <c r="E1" s="802"/>
      <c r="F1" s="802"/>
      <c r="G1" s="802"/>
      <c r="H1" s="802"/>
      <c r="I1" s="802"/>
      <c r="J1" s="802"/>
      <c r="K1" s="802"/>
      <c r="L1" s="802"/>
      <c r="M1" s="802"/>
      <c r="N1" s="802"/>
    </row>
    <row r="2" spans="1:14" x14ac:dyDescent="0.25">
      <c r="A2" s="820" t="s">
        <v>9</v>
      </c>
      <c r="B2" s="818" t="s">
        <v>10</v>
      </c>
      <c r="C2" s="818"/>
      <c r="D2" s="818"/>
      <c r="E2" s="818"/>
      <c r="F2" s="818"/>
      <c r="G2" s="818"/>
      <c r="H2" s="818"/>
      <c r="I2" s="818"/>
      <c r="J2" s="818"/>
      <c r="K2" s="818"/>
      <c r="L2" s="818"/>
      <c r="M2" s="818"/>
    </row>
    <row r="3" spans="1:14" x14ac:dyDescent="0.25">
      <c r="A3" s="818"/>
      <c r="B3" s="353">
        <v>2000</v>
      </c>
      <c r="C3" s="353">
        <v>2001</v>
      </c>
      <c r="D3" s="353">
        <v>2002</v>
      </c>
      <c r="E3" s="353">
        <v>2003</v>
      </c>
      <c r="F3" s="353">
        <v>2004</v>
      </c>
      <c r="G3" s="353">
        <v>2005</v>
      </c>
      <c r="H3" s="353">
        <v>2006</v>
      </c>
      <c r="I3" s="353">
        <v>2007</v>
      </c>
      <c r="J3" s="353">
        <v>2008</v>
      </c>
      <c r="K3" s="353">
        <v>2009</v>
      </c>
      <c r="L3" s="353">
        <v>2010</v>
      </c>
      <c r="M3" s="353">
        <v>2011</v>
      </c>
      <c r="N3" s="353">
        <v>2012</v>
      </c>
    </row>
    <row r="4" spans="1:14" ht="24" x14ac:dyDescent="0.25">
      <c r="A4" s="616" t="s">
        <v>718</v>
      </c>
      <c r="B4" s="530">
        <v>235</v>
      </c>
      <c r="C4" s="530">
        <v>260</v>
      </c>
      <c r="D4" s="530">
        <v>227</v>
      </c>
      <c r="E4" s="530">
        <v>201</v>
      </c>
      <c r="F4" s="530">
        <v>153</v>
      </c>
      <c r="G4" s="530">
        <v>172</v>
      </c>
      <c r="H4" s="530">
        <v>314</v>
      </c>
      <c r="I4" s="530">
        <v>358</v>
      </c>
      <c r="J4" s="530">
        <v>242</v>
      </c>
      <c r="K4" s="530">
        <v>947</v>
      </c>
      <c r="L4" s="530">
        <v>159</v>
      </c>
      <c r="M4" s="530">
        <v>622</v>
      </c>
      <c r="N4" s="530">
        <v>1606</v>
      </c>
    </row>
    <row r="5" spans="1:14" ht="40.5" customHeight="1" x14ac:dyDescent="0.25">
      <c r="A5" s="798" t="s">
        <v>886</v>
      </c>
      <c r="B5" s="798"/>
      <c r="C5" s="798"/>
      <c r="D5" s="798"/>
      <c r="E5" s="798"/>
      <c r="F5" s="798"/>
      <c r="G5" s="798"/>
      <c r="H5" s="798"/>
      <c r="I5" s="798"/>
      <c r="J5" s="798"/>
      <c r="K5" s="798"/>
      <c r="L5" s="798"/>
      <c r="M5" s="798"/>
      <c r="N5" s="798"/>
    </row>
  </sheetData>
  <mergeCells count="4">
    <mergeCell ref="A2:A3"/>
    <mergeCell ref="B2:M2"/>
    <mergeCell ref="A1:N1"/>
    <mergeCell ref="A5:N5"/>
  </mergeCells>
  <pageMargins left="0.7" right="0.7" top="0.75" bottom="0.75" header="0.3" footer="0.3"/>
  <pageSetup paperSize="9"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B1"/>
    </sheetView>
  </sheetViews>
  <sheetFormatPr baseColWidth="10" defaultRowHeight="15" x14ac:dyDescent="0.25"/>
  <cols>
    <col min="1" max="2" width="25.7109375" customWidth="1"/>
  </cols>
  <sheetData>
    <row r="1" spans="1:8" ht="38.25" customHeight="1" x14ac:dyDescent="0.25">
      <c r="A1" s="939" t="s">
        <v>890</v>
      </c>
      <c r="B1" s="939"/>
    </row>
    <row r="2" spans="1:8" ht="38.25" x14ac:dyDescent="0.25">
      <c r="A2" s="353" t="s">
        <v>10</v>
      </c>
      <c r="B2" s="353" t="s">
        <v>889</v>
      </c>
    </row>
    <row r="3" spans="1:8" x14ac:dyDescent="0.25">
      <c r="A3" s="352">
        <v>1992</v>
      </c>
      <c r="B3" s="352">
        <v>47</v>
      </c>
    </row>
    <row r="4" spans="1:8" x14ac:dyDescent="0.25">
      <c r="A4" s="352">
        <v>1993</v>
      </c>
      <c r="B4" s="352">
        <v>50</v>
      </c>
    </row>
    <row r="5" spans="1:8" x14ac:dyDescent="0.25">
      <c r="A5" s="352">
        <v>1994</v>
      </c>
      <c r="B5" s="352">
        <v>42</v>
      </c>
      <c r="C5" s="618"/>
      <c r="D5" s="618"/>
      <c r="E5" s="618"/>
      <c r="F5" s="618"/>
      <c r="G5" s="618"/>
      <c r="H5" s="618"/>
    </row>
    <row r="6" spans="1:8" x14ac:dyDescent="0.25">
      <c r="A6" s="352">
        <v>1995</v>
      </c>
      <c r="B6" s="352">
        <v>39</v>
      </c>
      <c r="E6" s="617"/>
      <c r="F6" s="617"/>
      <c r="G6" s="617"/>
      <c r="H6" s="617"/>
    </row>
    <row r="7" spans="1:8" x14ac:dyDescent="0.25">
      <c r="A7" s="352">
        <v>1996</v>
      </c>
      <c r="B7" s="352">
        <v>29</v>
      </c>
      <c r="E7" s="617"/>
      <c r="F7" s="617"/>
      <c r="G7" s="617"/>
      <c r="H7" s="617"/>
    </row>
    <row r="8" spans="1:8" x14ac:dyDescent="0.25">
      <c r="A8" s="352">
        <v>1997</v>
      </c>
      <c r="B8" s="352">
        <v>31</v>
      </c>
    </row>
    <row r="9" spans="1:8" x14ac:dyDescent="0.25">
      <c r="A9" s="352">
        <v>1998</v>
      </c>
      <c r="B9" s="352">
        <v>47</v>
      </c>
    </row>
    <row r="10" spans="1:8" x14ac:dyDescent="0.25">
      <c r="A10" s="352">
        <v>1999</v>
      </c>
      <c r="B10" s="352">
        <v>37</v>
      </c>
    </row>
    <row r="11" spans="1:8" x14ac:dyDescent="0.25">
      <c r="A11" s="352">
        <v>2000</v>
      </c>
      <c r="B11" s="352">
        <v>27</v>
      </c>
    </row>
    <row r="12" spans="1:8" x14ac:dyDescent="0.25">
      <c r="A12" s="352">
        <v>2001</v>
      </c>
      <c r="B12" s="352">
        <v>16</v>
      </c>
    </row>
    <row r="13" spans="1:8" x14ac:dyDescent="0.25">
      <c r="A13" s="352">
        <v>2002</v>
      </c>
      <c r="B13" s="352">
        <v>18</v>
      </c>
    </row>
    <row r="14" spans="1:8" x14ac:dyDescent="0.25">
      <c r="A14" s="352">
        <v>2003</v>
      </c>
      <c r="B14" s="352">
        <v>49</v>
      </c>
    </row>
    <row r="15" spans="1:8" x14ac:dyDescent="0.25">
      <c r="A15" s="352">
        <v>2004</v>
      </c>
      <c r="B15" s="352">
        <v>76</v>
      </c>
    </row>
    <row r="16" spans="1:8" x14ac:dyDescent="0.25">
      <c r="A16" s="352">
        <v>2005</v>
      </c>
      <c r="B16" s="352">
        <v>61</v>
      </c>
    </row>
    <row r="17" spans="1:2" x14ac:dyDescent="0.25">
      <c r="A17" s="352">
        <v>2006</v>
      </c>
      <c r="B17" s="352">
        <v>56</v>
      </c>
    </row>
    <row r="18" spans="1:2" x14ac:dyDescent="0.25">
      <c r="A18" s="352">
        <v>2007</v>
      </c>
      <c r="B18" s="352">
        <v>58</v>
      </c>
    </row>
    <row r="19" spans="1:2" x14ac:dyDescent="0.25">
      <c r="A19" s="352">
        <v>2008</v>
      </c>
      <c r="B19" s="352">
        <v>75</v>
      </c>
    </row>
    <row r="20" spans="1:2" x14ac:dyDescent="0.25">
      <c r="A20" s="352">
        <v>2009</v>
      </c>
      <c r="B20" s="352">
        <v>54</v>
      </c>
    </row>
    <row r="21" spans="1:2" x14ac:dyDescent="0.25">
      <c r="A21" s="352">
        <v>2010</v>
      </c>
      <c r="B21" s="352">
        <v>49</v>
      </c>
    </row>
    <row r="22" spans="1:2" x14ac:dyDescent="0.25">
      <c r="A22" s="352">
        <v>2011</v>
      </c>
      <c r="B22" s="352">
        <v>43</v>
      </c>
    </row>
    <row r="23" spans="1:2" x14ac:dyDescent="0.25">
      <c r="A23" s="352">
        <v>2012</v>
      </c>
      <c r="B23" s="352">
        <v>50</v>
      </c>
    </row>
    <row r="24" spans="1:2" x14ac:dyDescent="0.25">
      <c r="A24" s="352">
        <v>2013</v>
      </c>
      <c r="B24" s="352">
        <v>50</v>
      </c>
    </row>
    <row r="25" spans="1:2" x14ac:dyDescent="0.25">
      <c r="A25" s="352">
        <v>2014</v>
      </c>
      <c r="B25" s="506">
        <v>63</v>
      </c>
    </row>
    <row r="26" spans="1:2" ht="33.75" customHeight="1" x14ac:dyDescent="0.25">
      <c r="A26" s="964" t="s">
        <v>888</v>
      </c>
      <c r="B26" s="966"/>
    </row>
  </sheetData>
  <mergeCells count="2">
    <mergeCell ref="A1:B1"/>
    <mergeCell ref="A26:B26"/>
  </mergeCells>
  <pageMargins left="0.7" right="0.7" top="0.75" bottom="0.75" header="0.3" footer="0.3"/>
  <pageSetup paperSize="9"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Normal="100" workbookViewId="0">
      <selection sqref="A1:B1"/>
    </sheetView>
  </sheetViews>
  <sheetFormatPr baseColWidth="10" defaultRowHeight="15" x14ac:dyDescent="0.25"/>
  <cols>
    <col min="1" max="2" width="30.7109375" customWidth="1"/>
  </cols>
  <sheetData>
    <row r="1" spans="1:2" ht="35.25" customHeight="1" x14ac:dyDescent="0.25">
      <c r="A1" s="939" t="s">
        <v>893</v>
      </c>
      <c r="B1" s="939"/>
    </row>
    <row r="2" spans="1:2" x14ac:dyDescent="0.25">
      <c r="A2" s="353" t="s">
        <v>750</v>
      </c>
      <c r="B2" s="620" t="s">
        <v>749</v>
      </c>
    </row>
    <row r="3" spans="1:2" x14ac:dyDescent="0.25">
      <c r="A3" s="338" t="s">
        <v>748</v>
      </c>
      <c r="B3" s="619">
        <v>2.8255950143171447</v>
      </c>
    </row>
    <row r="4" spans="1:2" x14ac:dyDescent="0.25">
      <c r="A4" s="338" t="s">
        <v>685</v>
      </c>
      <c r="B4" s="619">
        <v>1.5906913643978697</v>
      </c>
    </row>
    <row r="5" spans="1:2" x14ac:dyDescent="0.25">
      <c r="A5" s="338" t="s">
        <v>747</v>
      </c>
      <c r="B5" s="619">
        <v>1.3947281745866178</v>
      </c>
    </row>
    <row r="6" spans="1:2" x14ac:dyDescent="0.25">
      <c r="A6" s="338" t="s">
        <v>746</v>
      </c>
      <c r="B6" s="619">
        <v>1.9478611238083374</v>
      </c>
    </row>
    <row r="7" spans="1:2" x14ac:dyDescent="0.25">
      <c r="A7" s="338" t="s">
        <v>745</v>
      </c>
      <c r="B7" s="619">
        <v>1.3787632985518457</v>
      </c>
    </row>
    <row r="8" spans="1:2" x14ac:dyDescent="0.25">
      <c r="A8" s="338" t="s">
        <v>744</v>
      </c>
      <c r="B8" s="619">
        <v>1.8261036763749274</v>
      </c>
    </row>
    <row r="9" spans="1:2" ht="123.75" customHeight="1" x14ac:dyDescent="0.25">
      <c r="A9" s="815" t="s">
        <v>892</v>
      </c>
      <c r="B9" s="815"/>
    </row>
    <row r="10" spans="1:2" ht="103.5" customHeight="1" x14ac:dyDescent="0.25">
      <c r="A10" s="814" t="s">
        <v>891</v>
      </c>
      <c r="B10" s="814"/>
    </row>
  </sheetData>
  <mergeCells count="3">
    <mergeCell ref="A1:B1"/>
    <mergeCell ref="A9:B9"/>
    <mergeCell ref="A10:B10"/>
  </mergeCells>
  <pageMargins left="0.7" right="0.7" top="0.75" bottom="0.75" header="0.3" footer="0.3"/>
  <pageSetup paperSize="9"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baseColWidth="10" defaultRowHeight="15" x14ac:dyDescent="0.25"/>
  <sheetData>
    <row r="1" spans="1:5" ht="30.75" customHeight="1" x14ac:dyDescent="0.25">
      <c r="A1" s="939" t="s">
        <v>896</v>
      </c>
      <c r="B1" s="939"/>
      <c r="C1" s="939"/>
      <c r="D1" s="939"/>
      <c r="E1" s="967"/>
    </row>
    <row r="2" spans="1:5" x14ac:dyDescent="0.25">
      <c r="A2" s="810" t="s">
        <v>10</v>
      </c>
      <c r="B2" s="795" t="s">
        <v>757</v>
      </c>
      <c r="C2" s="795"/>
      <c r="D2" s="795"/>
      <c r="E2" s="810" t="s">
        <v>8</v>
      </c>
    </row>
    <row r="3" spans="1:5" x14ac:dyDescent="0.25">
      <c r="A3" s="790"/>
      <c r="B3" s="150" t="s">
        <v>756</v>
      </c>
      <c r="C3" s="150" t="s">
        <v>755</v>
      </c>
      <c r="D3" s="150" t="s">
        <v>754</v>
      </c>
      <c r="E3" s="790"/>
    </row>
    <row r="4" spans="1:5" x14ac:dyDescent="0.25">
      <c r="A4" s="354">
        <v>2000</v>
      </c>
      <c r="B4" s="520">
        <v>20978977.210000001</v>
      </c>
      <c r="C4" s="621">
        <v>2860303</v>
      </c>
      <c r="D4" s="520">
        <v>13291290</v>
      </c>
      <c r="E4" s="621">
        <v>37130570.210000001</v>
      </c>
    </row>
    <row r="5" spans="1:5" x14ac:dyDescent="0.25">
      <c r="A5" s="354">
        <v>2001</v>
      </c>
      <c r="B5" s="520">
        <v>23392713.691734876</v>
      </c>
      <c r="C5" s="621">
        <v>2610264</v>
      </c>
      <c r="D5" s="520">
        <v>14555248</v>
      </c>
      <c r="E5" s="621">
        <v>40558225.69173488</v>
      </c>
    </row>
    <row r="6" spans="1:5" x14ac:dyDescent="0.25">
      <c r="A6" s="354">
        <v>2002</v>
      </c>
      <c r="B6" s="520">
        <v>20978977.210000001</v>
      </c>
      <c r="C6" s="621">
        <v>2860303</v>
      </c>
      <c r="D6" s="520">
        <v>13291290</v>
      </c>
      <c r="E6" s="621">
        <v>37130570.210000001</v>
      </c>
    </row>
    <row r="7" spans="1:5" x14ac:dyDescent="0.25">
      <c r="A7" s="354">
        <v>2003</v>
      </c>
      <c r="B7" s="520">
        <v>20038243</v>
      </c>
      <c r="C7" s="621">
        <v>3158069</v>
      </c>
      <c r="D7" s="520">
        <v>14202736</v>
      </c>
      <c r="E7" s="621">
        <v>37399048</v>
      </c>
    </row>
    <row r="8" spans="1:5" x14ac:dyDescent="0.25">
      <c r="A8" s="354">
        <v>2004</v>
      </c>
      <c r="B8" s="520">
        <v>21003282</v>
      </c>
      <c r="C8" s="621">
        <v>3159446</v>
      </c>
      <c r="D8" s="520">
        <v>15841414</v>
      </c>
      <c r="E8" s="621">
        <v>40004142</v>
      </c>
    </row>
    <row r="9" spans="1:5" x14ac:dyDescent="0.25">
      <c r="A9" s="354">
        <v>2005</v>
      </c>
      <c r="B9" s="520">
        <v>22906097</v>
      </c>
      <c r="C9" s="621">
        <v>3183086</v>
      </c>
      <c r="D9" s="520">
        <v>14269434.6</v>
      </c>
      <c r="E9" s="621">
        <v>40358617.600000001</v>
      </c>
    </row>
    <row r="10" spans="1:5" x14ac:dyDescent="0.25">
      <c r="A10" s="354">
        <v>2006</v>
      </c>
      <c r="B10" s="520">
        <v>24410691</v>
      </c>
      <c r="C10" s="621">
        <v>3468178</v>
      </c>
      <c r="D10" s="520">
        <v>11476284.6</v>
      </c>
      <c r="E10" s="621">
        <v>39355153.600000001</v>
      </c>
    </row>
    <row r="11" spans="1:5" x14ac:dyDescent="0.25">
      <c r="A11" s="354">
        <v>2007</v>
      </c>
      <c r="B11" s="520">
        <v>24820605</v>
      </c>
      <c r="C11" s="621">
        <v>3619382</v>
      </c>
      <c r="D11" s="520">
        <v>14437453</v>
      </c>
      <c r="E11" s="621">
        <v>42877440</v>
      </c>
    </row>
    <row r="12" spans="1:5" x14ac:dyDescent="0.25">
      <c r="A12" s="354">
        <v>2008</v>
      </c>
      <c r="B12" s="520">
        <v>24386269</v>
      </c>
      <c r="C12" s="621">
        <v>3607544</v>
      </c>
      <c r="D12" s="520">
        <v>15255768</v>
      </c>
      <c r="E12" s="621">
        <v>43249581</v>
      </c>
    </row>
    <row r="13" spans="1:5" x14ac:dyDescent="0.25">
      <c r="A13" s="354">
        <v>2009</v>
      </c>
      <c r="B13" s="520">
        <v>21887624</v>
      </c>
      <c r="C13" s="621">
        <v>3482085</v>
      </c>
      <c r="D13" s="520">
        <v>13990483</v>
      </c>
      <c r="E13" s="621">
        <v>39360192</v>
      </c>
    </row>
    <row r="14" spans="1:5" x14ac:dyDescent="0.25">
      <c r="A14" s="354">
        <v>2010</v>
      </c>
      <c r="B14" s="520">
        <v>23291374</v>
      </c>
      <c r="C14" s="621">
        <v>3239873</v>
      </c>
      <c r="D14" s="520">
        <v>14459216</v>
      </c>
      <c r="E14" s="621">
        <v>40990463</v>
      </c>
    </row>
    <row r="15" spans="1:5" x14ac:dyDescent="0.25">
      <c r="A15" s="354">
        <v>2011</v>
      </c>
      <c r="B15" s="520">
        <v>23160364</v>
      </c>
      <c r="C15" s="621">
        <v>3266529</v>
      </c>
      <c r="D15" s="520">
        <v>14811616</v>
      </c>
      <c r="E15" s="621">
        <v>41238509</v>
      </c>
    </row>
    <row r="16" spans="1:5" x14ac:dyDescent="0.25">
      <c r="A16" s="354">
        <v>2012</v>
      </c>
      <c r="B16" s="520">
        <v>25394730</v>
      </c>
      <c r="C16" s="621">
        <v>3470525</v>
      </c>
      <c r="D16" s="520">
        <v>17363792</v>
      </c>
      <c r="E16" s="621">
        <v>46229047</v>
      </c>
    </row>
    <row r="17" spans="1:5" x14ac:dyDescent="0.25">
      <c r="A17" s="354">
        <v>2013</v>
      </c>
      <c r="B17" s="520">
        <v>25261192</v>
      </c>
      <c r="C17" s="621">
        <v>3551296</v>
      </c>
      <c r="D17" s="520">
        <v>19930717</v>
      </c>
      <c r="E17" s="621">
        <v>48743205</v>
      </c>
    </row>
    <row r="18" spans="1:5" x14ac:dyDescent="0.25">
      <c r="A18" s="354">
        <v>2014</v>
      </c>
      <c r="B18" s="520">
        <v>25936373</v>
      </c>
      <c r="C18" s="621">
        <v>3695137</v>
      </c>
      <c r="D18" s="520">
        <v>21269570</v>
      </c>
      <c r="E18" s="621">
        <v>50901080</v>
      </c>
    </row>
    <row r="19" spans="1:5" x14ac:dyDescent="0.25">
      <c r="A19" s="354">
        <v>2015</v>
      </c>
      <c r="B19" s="520">
        <v>28235902</v>
      </c>
      <c r="C19" s="622">
        <v>3453741</v>
      </c>
      <c r="D19" s="520">
        <v>23287624</v>
      </c>
      <c r="E19" s="621">
        <v>54977267</v>
      </c>
    </row>
    <row r="20" spans="1:5" ht="104.25" customHeight="1" x14ac:dyDescent="0.25">
      <c r="A20" s="798" t="s">
        <v>895</v>
      </c>
      <c r="B20" s="798"/>
      <c r="C20" s="798"/>
      <c r="D20" s="798"/>
      <c r="E20" s="798"/>
    </row>
    <row r="21" spans="1:5" ht="75" customHeight="1" x14ac:dyDescent="0.25">
      <c r="A21" s="968" t="s">
        <v>894</v>
      </c>
      <c r="B21" s="968"/>
      <c r="C21" s="968"/>
      <c r="D21" s="968"/>
      <c r="E21" s="957"/>
    </row>
  </sheetData>
  <mergeCells count="6">
    <mergeCell ref="A1:E1"/>
    <mergeCell ref="A21:E21"/>
    <mergeCell ref="A2:A3"/>
    <mergeCell ref="B2:D2"/>
    <mergeCell ref="E2:E3"/>
    <mergeCell ref="A20:E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135</vt:i4>
      </vt:variant>
      <vt:variant>
        <vt:lpstr>Rangos con nombre</vt:lpstr>
      </vt:variant>
      <vt:variant>
        <vt:i4>47</vt:i4>
      </vt:variant>
    </vt:vector>
  </HeadingPairs>
  <TitlesOfParts>
    <vt:vector size="182" baseType="lpstr">
      <vt:lpstr>INDICE</vt:lpstr>
      <vt:lpstr>IB-1.1-1</vt:lpstr>
      <vt:lpstr>IB-1.1-2</vt:lpstr>
      <vt:lpstr>IB-1.1-3</vt:lpstr>
      <vt:lpstr>IB-1.1-3-2</vt:lpstr>
      <vt:lpstr>IB-1.1-4</vt:lpstr>
      <vt:lpstr>IB-1.1-4-2</vt:lpstr>
      <vt:lpstr>IB-1.1-5</vt:lpstr>
      <vt:lpstr>IB-1.1-5-2</vt:lpstr>
      <vt:lpstr>IB-1.1-6</vt:lpstr>
      <vt:lpstr>IB-1.1-6-2</vt:lpstr>
      <vt:lpstr>IB-1.1-7</vt:lpstr>
      <vt:lpstr>IB-1.1-7-2</vt:lpstr>
      <vt:lpstr>IB-1.1-8</vt:lpstr>
      <vt:lpstr>IB-1.1-8-2</vt:lpstr>
      <vt:lpstr>IB-1.1-9</vt:lpstr>
      <vt:lpstr>IB-1.1-10</vt:lpstr>
      <vt:lpstr>IB-1.1-11</vt:lpstr>
      <vt:lpstr>IB-1.1-12</vt:lpstr>
      <vt:lpstr>IB-1.2-1</vt:lpstr>
      <vt:lpstr>IB-1.2-2</vt:lpstr>
      <vt:lpstr>IB-1.2-3</vt:lpstr>
      <vt:lpstr>IB-1.2-4</vt:lpstr>
      <vt:lpstr>IB-1.2-5</vt:lpstr>
      <vt:lpstr>IB-1.2-6</vt:lpstr>
      <vt:lpstr>IB-1.3-1</vt:lpstr>
      <vt:lpstr>IB-1.3-2</vt:lpstr>
      <vt:lpstr>IB-1.3-3</vt:lpstr>
      <vt:lpstr>IB-1.3-4</vt:lpstr>
      <vt:lpstr>IB-1.3-5</vt:lpstr>
      <vt:lpstr>IB-1.3-6</vt:lpstr>
      <vt:lpstr>IB-2.2-1</vt:lpstr>
      <vt:lpstr>IB-2.2-2</vt:lpstr>
      <vt:lpstr>IB-2.2-3</vt:lpstr>
      <vt:lpstr>IB-2.2-4</vt:lpstr>
      <vt:lpstr>IB-2.2-5</vt:lpstr>
      <vt:lpstr>IB-2.2-6</vt:lpstr>
      <vt:lpstr>IB-2.2-7</vt:lpstr>
      <vt:lpstr>IB-2.2-8</vt:lpstr>
      <vt:lpstr>IB-2.2-9</vt:lpstr>
      <vt:lpstr>IB-2.2-10</vt:lpstr>
      <vt:lpstr>IB-2.2-11</vt:lpstr>
      <vt:lpstr>IB-2.2-12</vt:lpstr>
      <vt:lpstr>IB-2.2-13</vt:lpstr>
      <vt:lpstr>IB-2.1-1</vt:lpstr>
      <vt:lpstr>IB-2.1-2</vt:lpstr>
      <vt:lpstr>IB-2.1-3</vt:lpstr>
      <vt:lpstr>IB-2.1-4</vt:lpstr>
      <vt:lpstr>IB-2.1-5</vt:lpstr>
      <vt:lpstr>IB-2.1-6</vt:lpstr>
      <vt:lpstr>IB-2.1-7</vt:lpstr>
      <vt:lpstr>IB-2.1-8</vt:lpstr>
      <vt:lpstr>IB-2.1-9</vt:lpstr>
      <vt:lpstr>IB-2.1-10</vt:lpstr>
      <vt:lpstr>IB-2.1-11</vt:lpstr>
      <vt:lpstr>IB-2.1-12</vt:lpstr>
      <vt:lpstr>IB-3-1</vt:lpstr>
      <vt:lpstr>IB-3-2</vt:lpstr>
      <vt:lpstr>IB-3-3</vt:lpstr>
      <vt:lpstr>IB-3-4</vt:lpstr>
      <vt:lpstr>IB-4-1</vt:lpstr>
      <vt:lpstr>IB-4-2</vt:lpstr>
      <vt:lpstr>IB-4-3</vt:lpstr>
      <vt:lpstr>IB-4-4</vt:lpstr>
      <vt:lpstr>IB-4-5</vt:lpstr>
      <vt:lpstr>IB-5-1</vt:lpstr>
      <vt:lpstr>IB-5-2</vt:lpstr>
      <vt:lpstr>IB-5-3</vt:lpstr>
      <vt:lpstr>IB-5-4</vt:lpstr>
      <vt:lpstr>IB-5-5</vt:lpstr>
      <vt:lpstr>IB-5-6</vt:lpstr>
      <vt:lpstr>IB-6.2-1</vt:lpstr>
      <vt:lpstr>IB-6.2-2</vt:lpstr>
      <vt:lpstr>IB-6.2-3</vt:lpstr>
      <vt:lpstr>IB-6.2-4</vt:lpstr>
      <vt:lpstr>IB-6.3.1-1</vt:lpstr>
      <vt:lpstr>IB-6.3.1-2</vt:lpstr>
      <vt:lpstr>IB-6.3.1-3</vt:lpstr>
      <vt:lpstr>IB-6.3.1-4</vt:lpstr>
      <vt:lpstr>IB-6.3.1-5 </vt:lpstr>
      <vt:lpstr>IB-6.4.1-1</vt:lpstr>
      <vt:lpstr>IB-6.4.1-2</vt:lpstr>
      <vt:lpstr>IB-6.4.1-3</vt:lpstr>
      <vt:lpstr>IB-6.4.1-4</vt:lpstr>
      <vt:lpstr>IB-6.4.1-5</vt:lpstr>
      <vt:lpstr>IB-6.4.1-6</vt:lpstr>
      <vt:lpstr>IB-6.4.1-7</vt:lpstr>
      <vt:lpstr>IB-6.4-1</vt:lpstr>
      <vt:lpstr>IB-6.4-2</vt:lpstr>
      <vt:lpstr>IB-6.4-3</vt:lpstr>
      <vt:lpstr>IB-6.4-4</vt:lpstr>
      <vt:lpstr>IB-6.4-5</vt:lpstr>
      <vt:lpstr>IB-6.4-6</vt:lpstr>
      <vt:lpstr>IB-6.3-1</vt:lpstr>
      <vt:lpstr>IB-6.3-2</vt:lpstr>
      <vt:lpstr>IB-6.3-3</vt:lpstr>
      <vt:lpstr>IB-6.3-4</vt:lpstr>
      <vt:lpstr>IB-6.3-5</vt:lpstr>
      <vt:lpstr>IB-6.3-6</vt:lpstr>
      <vt:lpstr>IB-6.3-7</vt:lpstr>
      <vt:lpstr>IB-6.3-8</vt:lpstr>
      <vt:lpstr>IB-6.3-9</vt:lpstr>
      <vt:lpstr>IB-6.3-10</vt:lpstr>
      <vt:lpstr>IB-6.3-11</vt:lpstr>
      <vt:lpstr>IB-6.1-1</vt:lpstr>
      <vt:lpstr>IB-6.1-2</vt:lpstr>
      <vt:lpstr>IB-6.1-3</vt:lpstr>
      <vt:lpstr>IB-6.1-4</vt:lpstr>
      <vt:lpstr>IB-6.1-5</vt:lpstr>
      <vt:lpstr>IB-6.1-6</vt:lpstr>
      <vt:lpstr>IB-6.4.2-1</vt:lpstr>
      <vt:lpstr>IB-6.4.2-2</vt:lpstr>
      <vt:lpstr>IB-6.4.2-3</vt:lpstr>
      <vt:lpstr>IB-6.4.2-4</vt:lpstr>
      <vt:lpstr>IB-6.4.2-5</vt:lpstr>
      <vt:lpstr>IB-6.4.2-6</vt:lpstr>
      <vt:lpstr>IB-6.4.2-7</vt:lpstr>
      <vt:lpstr>IB-7-1</vt:lpstr>
      <vt:lpstr>IB-7-2</vt:lpstr>
      <vt:lpstr>IB-7-3</vt:lpstr>
      <vt:lpstr>IB-7-4</vt:lpstr>
      <vt:lpstr>IB-7-5</vt:lpstr>
      <vt:lpstr>IB-7-6</vt:lpstr>
      <vt:lpstr>IB-7-7</vt:lpstr>
      <vt:lpstr>IB-7-8</vt:lpstr>
      <vt:lpstr>IB-7-9</vt:lpstr>
      <vt:lpstr>IB-7-10</vt:lpstr>
      <vt:lpstr>IB-7-11</vt:lpstr>
      <vt:lpstr>IB-7-12</vt:lpstr>
      <vt:lpstr>IB-8-1</vt:lpstr>
      <vt:lpstr>IB-8-2</vt:lpstr>
      <vt:lpstr>IB-8-3</vt:lpstr>
      <vt:lpstr>IB-8-4</vt:lpstr>
      <vt:lpstr>IB-8-5</vt:lpstr>
      <vt:lpstr>IB-8-6</vt:lpstr>
      <vt:lpstr>'IB-1.2-1'!Área_de_impresión</vt:lpstr>
      <vt:lpstr>'IB-1.2-2'!Área_de_impresión</vt:lpstr>
      <vt:lpstr>'IB-1.2-3'!Área_de_impresión</vt:lpstr>
      <vt:lpstr>'IB-1.2-4'!Área_de_impresión</vt:lpstr>
      <vt:lpstr>'IB-1.2-5'!Área_de_impresión</vt:lpstr>
      <vt:lpstr>'IB-1.2-6'!Área_de_impresión</vt:lpstr>
      <vt:lpstr>'IB-2.1-12'!Área_de_impresión</vt:lpstr>
      <vt:lpstr>'IB-2.1-3'!Área_de_impresión</vt:lpstr>
      <vt:lpstr>'IB-2.1-4'!Área_de_impresión</vt:lpstr>
      <vt:lpstr>'IB-2.1-6'!Área_de_impresión</vt:lpstr>
      <vt:lpstr>'IB-2.1-8'!Área_de_impresión</vt:lpstr>
      <vt:lpstr>'IB-2.2-1'!Área_de_impresión</vt:lpstr>
      <vt:lpstr>'IB-2.2-12'!Área_de_impresión</vt:lpstr>
      <vt:lpstr>'IB-2.2-13'!Área_de_impresión</vt:lpstr>
      <vt:lpstr>'IB-2.2-2'!Área_de_impresión</vt:lpstr>
      <vt:lpstr>'IB-2.2-3'!Área_de_impresión</vt:lpstr>
      <vt:lpstr>'IB-2.2-4'!Área_de_impresión</vt:lpstr>
      <vt:lpstr>'IB-2.2-5'!Área_de_impresión</vt:lpstr>
      <vt:lpstr>'IB-3-1'!Área_de_impresión</vt:lpstr>
      <vt:lpstr>'IB-4-1'!Área_de_impresión</vt:lpstr>
      <vt:lpstr>'IB-4-4'!Área_de_impresión</vt:lpstr>
      <vt:lpstr>'IB-5-1'!Área_de_impresión</vt:lpstr>
      <vt:lpstr>'IB-6.1-2'!Área_de_impresión</vt:lpstr>
      <vt:lpstr>'IB-6.2-3'!Área_de_impresión</vt:lpstr>
      <vt:lpstr>'IB-6.3-1'!Área_de_impresión</vt:lpstr>
      <vt:lpstr>'IB-6.4.1-4'!Área_de_impresión</vt:lpstr>
      <vt:lpstr>'IB-6.4.1-7'!Área_de_impresión</vt:lpstr>
      <vt:lpstr>'IB-6.4-1'!Área_de_impresión</vt:lpstr>
      <vt:lpstr>'IB-6.4-2'!Área_de_impresión</vt:lpstr>
      <vt:lpstr>'IB-7-1'!Área_de_impresión</vt:lpstr>
      <vt:lpstr>'IB-7-10'!Área_de_impresión</vt:lpstr>
      <vt:lpstr>'IB-7-11'!Área_de_impresión</vt:lpstr>
      <vt:lpstr>'IB-7-2'!Área_de_impresión</vt:lpstr>
      <vt:lpstr>'IB-7-3'!Área_de_impresión</vt:lpstr>
      <vt:lpstr>'IB-7-4'!Área_de_impresión</vt:lpstr>
      <vt:lpstr>'IB-7-5'!Área_de_impresión</vt:lpstr>
      <vt:lpstr>'IB-7-6'!Área_de_impresión</vt:lpstr>
      <vt:lpstr>'IB-7-7'!Área_de_impresión</vt:lpstr>
      <vt:lpstr>'IB-7-8'!Área_de_impresión</vt:lpstr>
      <vt:lpstr>'IB-7-9'!Área_de_impresión</vt:lpstr>
      <vt:lpstr>'IB-8-1'!Área_de_impresión</vt:lpstr>
      <vt:lpstr>'IB-8-2'!Área_de_impresión</vt:lpstr>
      <vt:lpstr>'IB-8-3'!Área_de_impresión</vt:lpstr>
      <vt:lpstr>'IB-8-4'!Área_de_impresión</vt:lpstr>
      <vt:lpstr>'IB-8-5'!Área_de_impresión</vt:lpstr>
      <vt:lpstr>'IB-8-6'!Área_de_impresión</vt:lpstr>
      <vt:lpstr>'IB-1.3-2'!Print_Area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WEB</dc:creator>
  <cp:lastModifiedBy>Rogelio Chavez Perez</cp:lastModifiedBy>
  <dcterms:created xsi:type="dcterms:W3CDTF">2017-11-30T18:05:43Z</dcterms:created>
  <dcterms:modified xsi:type="dcterms:W3CDTF">2017-12-14T16:46:15Z</dcterms:modified>
</cp:coreProperties>
</file>